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0490" windowHeight="7650" tabRatio="957" firstSheet="3" activeTab="3"/>
  </bookViews>
  <sheets>
    <sheet name="Tableau A Partenaire 5" sheetId="1" state="hidden" r:id="rId1"/>
    <sheet name="Tableau A Partenaire 6" sheetId="2" state="hidden" r:id="rId2"/>
    <sheet name="Tableau A Partenaire 7" sheetId="3" state="hidden" r:id="rId3"/>
    <sheet name="Doc richiesti RNF" sheetId="4" r:id="rId4"/>
    <sheet name="Liste de contrôle" sheetId="5" r:id="rId5"/>
  </sheets>
  <definedNames>
    <definedName name="_xlnm.Print_Area" localSheetId="4">'Liste de contrôle'!$B$1:$D$34</definedName>
  </definedNames>
  <calcPr fullCalcOnLoad="1"/>
</workbook>
</file>

<file path=xl/sharedStrings.xml><?xml version="1.0" encoding="utf-8"?>
<sst xmlns="http://schemas.openxmlformats.org/spreadsheetml/2006/main" count="496" uniqueCount="132">
  <si>
    <t>TOTAL</t>
  </si>
  <si>
    <t>1. Par année et catégorie de dépenses</t>
  </si>
  <si>
    <t>Année 1</t>
  </si>
  <si>
    <t>Dépenses</t>
  </si>
  <si>
    <t>Unité</t>
  </si>
  <si>
    <t>n. d'unités</t>
  </si>
  <si>
    <t>Coût unitaire (en EUR)</t>
  </si>
  <si>
    <t>Coûts pour les activités en Tunisie (en EUR)</t>
  </si>
  <si>
    <t>1.1 Personnel technique</t>
  </si>
  <si>
    <t>Par mois</t>
  </si>
  <si>
    <t>1.1.2 Autre personnel technique</t>
  </si>
  <si>
    <t xml:space="preserve">1.2 Personnel administratif et de support </t>
  </si>
  <si>
    <t>1.2.1 Responsable financier</t>
  </si>
  <si>
    <t>1.2.2 Assistant administratif</t>
  </si>
  <si>
    <t>1.2.3 Autre personnel administratif et de support</t>
  </si>
  <si>
    <t>Sous-total Ressources Humaines</t>
  </si>
  <si>
    <t>2.1 Voyages</t>
  </si>
  <si>
    <t xml:space="preserve">Par voyage </t>
  </si>
  <si>
    <t>Par nuit</t>
  </si>
  <si>
    <t>Sous-total Voyages et hebergement</t>
  </si>
  <si>
    <t>3. Infrastructures</t>
  </si>
  <si>
    <t>3.1 Travaux</t>
  </si>
  <si>
    <t>Par travail</t>
  </si>
  <si>
    <t xml:space="preserve">Par travail </t>
  </si>
  <si>
    <t>3.2 Autre investissement</t>
  </si>
  <si>
    <t>Par investissement</t>
  </si>
  <si>
    <t>Sous-total Infrastructures</t>
  </si>
  <si>
    <t>4.1 Achat de véhicules</t>
  </si>
  <si>
    <t>Par véhicule</t>
  </si>
  <si>
    <t>4.2 Location de véhicules</t>
  </si>
  <si>
    <t>Par pièce</t>
  </si>
  <si>
    <t>4.5 Mobilier de bureau</t>
  </si>
  <si>
    <t>4.6 Fournitures de bureaux</t>
  </si>
  <si>
    <t>4.7 Équipement de protection individuelle</t>
  </si>
  <si>
    <t>4.8 Consommables</t>
  </si>
  <si>
    <t>4.9 Autre équipement ou fourniture</t>
  </si>
  <si>
    <t>Sous-total Equipement et fournitures</t>
  </si>
  <si>
    <t>5.1  Coût du/des véhicule(s)</t>
  </si>
  <si>
    <t>5.2 Location de bureaux</t>
  </si>
  <si>
    <t>5.3 Autres services liés au/aux bureaux loués spécifiquement pour le projet (tel/fax, électricité/chauffage, maintenance)</t>
  </si>
  <si>
    <t>Sous-total Bureaux</t>
  </si>
  <si>
    <t>6.1 Experts externes</t>
  </si>
  <si>
    <t>Par expert</t>
  </si>
  <si>
    <t>6.2 Publications, études, recherche</t>
  </si>
  <si>
    <t>Par publication</t>
  </si>
  <si>
    <t>6.3 Coûts de la vérification de dépenses</t>
  </si>
  <si>
    <t>Par service</t>
  </si>
  <si>
    <t>6.4 Coûts d'évaluation</t>
  </si>
  <si>
    <t>6.5 Traduction, interprètes</t>
  </si>
  <si>
    <t>6.6 Services financiers éligibles (coûts de la garantie bancaire, etc.)</t>
  </si>
  <si>
    <t>Par séminaire</t>
  </si>
  <si>
    <t>Par action</t>
  </si>
  <si>
    <t>6.9 Autre service sous-traité</t>
  </si>
  <si>
    <t>Sous-total Services sous-traités</t>
  </si>
  <si>
    <t>7. Autres</t>
  </si>
  <si>
    <t>Sous-total Autres</t>
  </si>
  <si>
    <t>8. Sous-total de coûts directs éligibles du Projet (1-7)</t>
  </si>
  <si>
    <t>9. Provision pour imprévus (maximum 2% de 8, total du sous-total des coûts directs éligibles)</t>
  </si>
  <si>
    <t>10. Total de coûts directs éligibles (8+9)</t>
  </si>
  <si>
    <r>
      <t>11. Coûts administratifs (maximum 7% de 10, total des coûts directs éligibles)</t>
    </r>
  </si>
  <si>
    <t>12. Total des coûts éligibles (10+11)</t>
  </si>
  <si>
    <t xml:space="preserve">1. Le Budget couvre la totalité des coûts éligibles du Projet, et pas seulement la contribution du Programme. La description des articles doit être suffisamment détaillée et doit montrer chacune de leurs composantes principales. Le nombre d'unités et le taux unitaire doivent être précisés pour chaque composante en fonction des indications fournies : par exemple pour un projet de 2 ans avec un coordinateur de projet à temps-plein, la dépense est « Coordinateur de Projet », l’unité « par mois », le nombre d’unités est « 24 » ; le coût unitaire est le coût brut par mois. Le coût sera automatiquement calculé, résultat du coût par unité et nombre d’unités. </t>
  </si>
  <si>
    <t>2. Les coûts et les taux unitaires doivent etre arrondis au centime d'euro le plus proche.</t>
  </si>
  <si>
    <r>
      <t xml:space="preserve">3. Le coût brut inclu le slaire brut et les charges sociales. </t>
    </r>
    <r>
      <rPr>
        <b/>
        <sz val="10"/>
        <rFont val="Arial"/>
        <family val="2"/>
      </rPr>
      <t>Veuillez indiquer le coût moyen au cas ou il y ait plus qu'une seule personne ayant la même fonction mais avec des coûts différents</t>
    </r>
    <r>
      <rPr>
        <sz val="10"/>
        <rFont val="Arial"/>
        <family val="2"/>
      </rPr>
      <t>. Si le personnel n'est pas affecté à temps plein au Projet, le pourcentage doit être indiqué à côté de la description du poste, et reflété dans le nombre d'unité (et non pas dans le taux unitaire).</t>
    </r>
  </si>
  <si>
    <t>4. Les coûts liés à la compensation des émissions CO2 pour les voyages aériens peuvent être inclus. Cette compensation sera réalisée en supportant des projets MDP/"Gold Standard" (la preuve doit être mentionnée dans les pièces justificatives) ou via les programmes des compagnies aériennes, le cas échéant. Indiquer la ville de départ et celle de destination. Si l'information n'est pas disponible, veuillez introduire un montant global.</t>
  </si>
  <si>
    <r>
      <t xml:space="preserve">5. Les frais d'hebergement couvrent l'hôtel, les repas, les frais de transport à l'intérieur du lieu de mission et les petites dépenses. Les partenaires doivent utiliser le système de remboursement habituel de leur organisation. Quand le remboursement utilise de taux forfaitaires, les taux applicables doivent être celles habituelles de l'organisation et ne doivent pas excéder les barèmes approuvés par la Commission européenne </t>
    </r>
    <r>
      <rPr>
        <b/>
        <sz val="10"/>
        <rFont val="Arial"/>
        <family val="2"/>
      </rPr>
      <t>au moment de la signature du contrat</t>
    </r>
    <r>
      <rPr>
        <sz val="10"/>
        <rFont val="Arial"/>
        <family val="2"/>
      </rPr>
      <t xml:space="preserve"> (</t>
    </r>
    <r>
      <rPr>
        <u val="single"/>
        <sz val="10"/>
        <color indexed="48"/>
        <rFont val="Arial"/>
        <family val="2"/>
      </rPr>
      <t>http://ec.europa.eu/europeaid/work/procedures/implementation/per_diems/index_fr.htm</t>
    </r>
    <r>
      <rPr>
        <sz val="10"/>
        <rFont val="Arial"/>
        <family val="2"/>
      </rPr>
      <t>). Si l'information n'est pas disponible, veuillez introduire un montant global.</t>
    </r>
  </si>
  <si>
    <t>6. Coût pour l'achat ou la location.Les equipments et fournitures de bureau doivent être liés aux activités executées par le personnel plein temps travaillant dans un bureau dedié exclusivement au projet. Si ces conditions ne sont pas remplies, les coûts doivent étre justifiés dans la catégorie des coûts  administratifs. De meme pour la catégorie de dépense n. 5 Bureaux, les frais géneraux ainsi que la location ordinaire rentrent dans la catégorie 11 des coûts  administratifs.</t>
  </si>
  <si>
    <t xml:space="preserve">7. Les montants forfaitaires ne sont pas acceptés. S'il n'est pas possible d'indiquer le prix par pièce, un "montant maximal" peut EXCEPTIONNELLEMENT etre indiqué.  </t>
  </si>
  <si>
    <t>8. Détailler. Les montants forfaitaires ne sont pas acceptés.</t>
  </si>
  <si>
    <t>9. A indiquer sous cette rubrique seulement cas de sous-traitance totale.</t>
  </si>
  <si>
    <r>
      <t xml:space="preserve">10. Les activités de communication et de visibilité devraient être planifiées et budgétisées à chaque étape de la mise en œuvre du projet. Ces activités ne doivent pas seulement refléter le soutien de l’UE à l'action mais aussi ses résultats et son impact. Veuillez noter que le Manuel de communication et de visibilité pour les actions extérieures de l'UE est disponible à l’adresse suivante: </t>
    </r>
    <r>
      <rPr>
        <u val="single"/>
        <sz val="10"/>
        <color indexed="48"/>
        <rFont val="Arial"/>
        <family val="2"/>
      </rPr>
      <t>http://ec.europa.eu/europeaid/work/visibility/documents/communication_and_visibility_manual_fr.pdf</t>
    </r>
  </si>
  <si>
    <t>NOTA BENE: Le Bénéficiaire est seul responsable de l'exactitude des informations financières fournies dans ces tableaux.</t>
  </si>
  <si>
    <r>
      <t>Annexe III. Tableau A - Budget</t>
    </r>
    <r>
      <rPr>
        <b/>
        <vertAlign val="superscript"/>
        <sz val="18"/>
        <rFont val="Arial"/>
        <family val="2"/>
      </rPr>
      <t>1</t>
    </r>
  </si>
  <si>
    <r>
      <t>Coûts (en EUR)</t>
    </r>
    <r>
      <rPr>
        <b/>
        <vertAlign val="superscript"/>
        <sz val="10"/>
        <color indexed="8"/>
        <rFont val="Arial"/>
        <family val="2"/>
      </rPr>
      <t>2</t>
    </r>
  </si>
  <si>
    <r>
      <t>1. Ressources humaines (montant brut)</t>
    </r>
    <r>
      <rPr>
        <b/>
        <vertAlign val="superscript"/>
        <sz val="10"/>
        <color indexed="8"/>
        <rFont val="Arial"/>
        <family val="2"/>
      </rPr>
      <t>3</t>
    </r>
  </si>
  <si>
    <t>1.1.1 Coordinateur du projet</t>
  </si>
  <si>
    <r>
      <t>2. Voyage et hebergement</t>
    </r>
    <r>
      <rPr>
        <b/>
        <vertAlign val="superscript"/>
        <sz val="10"/>
        <color indexed="8"/>
        <rFont val="Arial"/>
        <family val="2"/>
      </rPr>
      <t>4</t>
    </r>
  </si>
  <si>
    <r>
      <t>2.2 Hebergement</t>
    </r>
    <r>
      <rPr>
        <vertAlign val="superscript"/>
        <sz val="10"/>
        <rFont val="Arial"/>
        <family val="2"/>
      </rPr>
      <t>5</t>
    </r>
  </si>
  <si>
    <r>
      <t>4. Equipement et fournitures</t>
    </r>
    <r>
      <rPr>
        <b/>
        <vertAlign val="superscript"/>
        <sz val="10"/>
        <rFont val="Arial"/>
        <family val="2"/>
      </rPr>
      <t>6</t>
    </r>
  </si>
  <si>
    <r>
      <t>4.3 Matériel informatique et logiciel</t>
    </r>
    <r>
      <rPr>
        <vertAlign val="superscript"/>
        <sz val="10"/>
        <color indexed="8"/>
        <rFont val="Arial"/>
        <family val="2"/>
      </rPr>
      <t>7</t>
    </r>
  </si>
  <si>
    <r>
      <t>4.4 Machines, outils, pièces détachées/matériel</t>
    </r>
    <r>
      <rPr>
        <vertAlign val="superscript"/>
        <sz val="10"/>
        <color indexed="8"/>
        <rFont val="Arial"/>
        <family val="2"/>
      </rPr>
      <t>7</t>
    </r>
  </si>
  <si>
    <t>5. Bureaux</t>
  </si>
  <si>
    <r>
      <t>6. Services sous-traités</t>
    </r>
    <r>
      <rPr>
        <b/>
        <vertAlign val="superscript"/>
        <sz val="10"/>
        <rFont val="Arial"/>
        <family val="2"/>
      </rPr>
      <t>8</t>
    </r>
  </si>
  <si>
    <r>
      <t>6.7 Coûts des conférences/séminaires</t>
    </r>
    <r>
      <rPr>
        <vertAlign val="superscript"/>
        <sz val="10"/>
        <color indexed="8"/>
        <rFont val="Arial"/>
        <family val="2"/>
      </rPr>
      <t>9</t>
    </r>
  </si>
  <si>
    <r>
      <t>6.8  Actions de visibilité</t>
    </r>
    <r>
      <rPr>
        <vertAlign val="superscript"/>
        <sz val="10"/>
        <color indexed="8"/>
        <rFont val="Arial"/>
        <family val="2"/>
      </rPr>
      <t>10</t>
    </r>
  </si>
  <si>
    <t>Acronyme  et Ref. du Projet</t>
  </si>
  <si>
    <t>Type de Rapport</t>
  </si>
  <si>
    <t xml:space="preserve">ANNEXE VII : Modèle de rapport de constatations et termes de référence pour une vérification de dépenses d’un contrat de subvention </t>
  </si>
  <si>
    <t xml:space="preserve">Livrables du projet </t>
  </si>
  <si>
    <t>Ils sont nommés comme indiqués dans le formulaire de candidature, ils sont soumis avec un index et ils sont organisés par Composantes</t>
  </si>
  <si>
    <t>Signature et Cachet</t>
  </si>
  <si>
    <t xml:space="preserve">Annexe VII - Rapport CONSOLIDE de vérification des dépenses de l’auditeur du projet </t>
  </si>
  <si>
    <t xml:space="preserve">Annexe V – Demande de paiement </t>
  </si>
  <si>
    <t xml:space="preserve">Lettre de transmission  </t>
  </si>
  <si>
    <t>Bénéficiaire</t>
  </si>
  <si>
    <t xml:space="preserve">Le fichier est rempli dans toutes ses feuilles et complété avec toutes les données demandées  </t>
  </si>
  <si>
    <t xml:space="preserve">Au RNF sont annexés les livrables finalisés relatifs à la periode de référence </t>
  </si>
  <si>
    <t>Bénéficiare / Partenaire</t>
  </si>
  <si>
    <r>
      <t>Le "</t>
    </r>
    <r>
      <rPr>
        <b/>
        <sz val="10"/>
        <color indexed="8"/>
        <rFont val="Arial"/>
        <family val="2"/>
      </rPr>
      <t>Rapport de vérification</t>
    </r>
    <r>
      <rPr>
        <sz val="10"/>
        <color indexed="8"/>
        <rFont val="Arial"/>
        <family val="2"/>
      </rPr>
      <t xml:space="preserve">" est complété avec toutes les données demandées et avec la Signature, la Date et  le Cachet du Bénéficiaire/Partenaire et de l'Auditeur  
 </t>
    </r>
    <r>
      <rPr>
        <i/>
        <sz val="10"/>
        <color indexed="8"/>
        <rFont val="Arial"/>
        <family val="2"/>
      </rPr>
      <t>(en format en papier et électronique pdf)</t>
    </r>
  </si>
  <si>
    <r>
      <t>L' "</t>
    </r>
    <r>
      <rPr>
        <b/>
        <sz val="10"/>
        <color indexed="8"/>
        <rFont val="Arial"/>
        <family val="2"/>
      </rPr>
      <t>Annexe 1</t>
    </r>
    <r>
      <rPr>
        <sz val="10"/>
        <color indexed="8"/>
        <rFont val="Arial"/>
        <family val="2"/>
      </rPr>
      <t xml:space="preserve">" est complété avec toutes les données demandées et avec la Signature, la Date et  le Cachet  du Bénéficiaire/Partenaire  et  de l'Auditeur 
</t>
    </r>
    <r>
      <rPr>
        <i/>
        <sz val="10"/>
        <color indexed="8"/>
        <rFont val="Arial"/>
        <family val="2"/>
      </rPr>
      <t xml:space="preserve"> (en format en papier et électronique pdf)</t>
    </r>
  </si>
  <si>
    <r>
      <t>L' "</t>
    </r>
    <r>
      <rPr>
        <b/>
        <sz val="10"/>
        <color indexed="8"/>
        <rFont val="Arial"/>
        <family val="2"/>
      </rPr>
      <t>Annexe 2</t>
    </r>
    <r>
      <rPr>
        <sz val="10"/>
        <color indexed="8"/>
        <rFont val="Arial"/>
        <family val="2"/>
      </rPr>
      <t xml:space="preserve">"  est complété  avec le Paraphe et le Cachet de l'Auditeur dans toutes ses parties  
 </t>
    </r>
    <r>
      <rPr>
        <i/>
        <sz val="10"/>
        <color indexed="8"/>
        <rFont val="Arial"/>
        <family val="2"/>
      </rPr>
      <t>(en format en papier et électronique pdf)</t>
    </r>
  </si>
  <si>
    <r>
      <t>L' "</t>
    </r>
    <r>
      <rPr>
        <b/>
        <sz val="10"/>
        <color indexed="8"/>
        <rFont val="Arial"/>
        <family val="2"/>
      </rPr>
      <t>Annexe 3</t>
    </r>
    <r>
      <rPr>
        <sz val="10"/>
        <color indexed="8"/>
        <rFont val="Arial"/>
        <family val="2"/>
      </rPr>
      <t>" est complété avec toutes les données demandées et avec la Signature, la Date et  le Cachet  du Bénéficiaire/Partenaire et de l'Auditeur  
 (</t>
    </r>
    <r>
      <rPr>
        <i/>
        <sz val="10"/>
        <color indexed="8"/>
        <rFont val="Arial"/>
        <family val="2"/>
      </rPr>
      <t>en format en papier et électronique pdf)</t>
    </r>
  </si>
  <si>
    <r>
      <t>Le "</t>
    </r>
    <r>
      <rPr>
        <b/>
        <sz val="10"/>
        <color indexed="8"/>
        <rFont val="Arial"/>
        <family val="2"/>
      </rPr>
      <t>Registre</t>
    </r>
    <r>
      <rPr>
        <sz val="10"/>
        <color indexed="8"/>
        <rFont val="Arial"/>
        <family val="2"/>
      </rPr>
      <t xml:space="preserve">" est complété avec toutes les données demandées et avec la Signature, la Date et  le Cachet  de l'Auditeur     </t>
    </r>
    <r>
      <rPr>
        <i/>
        <sz val="10"/>
        <color indexed="8"/>
        <rFont val="Arial"/>
        <family val="2"/>
      </rPr>
      <t>(en format en papier et électronique pdf)</t>
    </r>
  </si>
  <si>
    <t>Acronyme et Ref. du Projet</t>
  </si>
  <si>
    <t xml:space="preserve">OUI </t>
  </si>
  <si>
    <t>OUI</t>
  </si>
  <si>
    <t>Liste de contrôle pour le Bénéficiaire et les Partenaires</t>
  </si>
  <si>
    <t>Répresentant légal du Bénéficiare / Partenaire</t>
  </si>
  <si>
    <t xml:space="preserve">Annexe VII - Rapport de vérification des dépenses de chaque partenaire / bénéficiaire </t>
  </si>
  <si>
    <t>Dans le cadre de la verification de la dépense et de la demande du solde, le Bénéficiaire devra présenter:</t>
  </si>
  <si>
    <t xml:space="preserve">     RAPPORT NARRATIF ET FINANCIER FINAL</t>
  </si>
  <si>
    <t>DOCUMENTS NECESSAIRES POUR LA SOUMISSION DU RAPPORT NARRATIF ET FINANCIER  (RNF) FINAL</t>
  </si>
  <si>
    <t xml:space="preserve">Annexe VI - Rapport Narratif en Word consolidé de projet </t>
  </si>
  <si>
    <r>
      <t xml:space="preserve"> - n. 1 en papier et en originale </t>
    </r>
    <r>
      <rPr>
        <sz val="14"/>
        <rFont val="Arial"/>
        <family val="2"/>
      </rPr>
      <t>(avec date et signature)</t>
    </r>
    <r>
      <rPr>
        <sz val="16"/>
        <rFont val="Arial"/>
        <family val="2"/>
      </rPr>
      <t xml:space="preserve">
 - n. 1  in PDF </t>
    </r>
    <r>
      <rPr>
        <sz val="14"/>
        <rFont val="Arial"/>
        <family val="2"/>
      </rPr>
      <t>(chargée sur Ulysses)</t>
    </r>
  </si>
  <si>
    <r>
      <t xml:space="preserve"> - n.1 en papier et en originale </t>
    </r>
    <r>
      <rPr>
        <sz val="14"/>
        <rFont val="Arial"/>
        <family val="2"/>
      </rPr>
      <t>(avec dates et signatures)</t>
    </r>
    <r>
      <rPr>
        <sz val="16"/>
        <rFont val="Arial"/>
        <family val="2"/>
      </rPr>
      <t xml:space="preserve">
 - n.1 en PDF</t>
    </r>
    <r>
      <rPr>
        <sz val="14"/>
        <rFont val="Arial"/>
        <family val="2"/>
      </rPr>
      <t>(chargée sur Ulysses)</t>
    </r>
  </si>
  <si>
    <r>
      <t xml:space="preserve"> - n. 1 en papier et en originale </t>
    </r>
    <r>
      <rPr>
        <sz val="14"/>
        <rFont val="Arial"/>
        <family val="2"/>
      </rPr>
      <t>(avec dates et signatures)</t>
    </r>
    <r>
      <rPr>
        <sz val="16"/>
        <rFont val="Arial"/>
        <family val="2"/>
      </rPr>
      <t xml:space="preserve">
 - n. 1 en PDF </t>
    </r>
    <r>
      <rPr>
        <sz val="14"/>
        <rFont val="Arial"/>
        <family val="2"/>
      </rPr>
      <t>(chargée sur Ulysses)</t>
    </r>
  </si>
  <si>
    <t xml:space="preserve">ANNEXE VI Rapport narratif </t>
  </si>
  <si>
    <r>
      <t>Le "</t>
    </r>
    <r>
      <rPr>
        <b/>
        <sz val="10"/>
        <rFont val="Arial"/>
        <family val="2"/>
      </rPr>
      <t xml:space="preserve">Plan d'action" </t>
    </r>
    <r>
      <rPr>
        <sz val="10"/>
        <rFont val="Arial"/>
        <family val="2"/>
      </rPr>
      <t>est rempli et complété avec toutes les données demandées  
 (</t>
    </r>
    <r>
      <rPr>
        <i/>
        <sz val="10"/>
        <rFont val="Arial"/>
        <family val="2"/>
      </rPr>
      <t>en format en papier et électronique - pdf</t>
    </r>
    <r>
      <rPr>
        <sz val="10"/>
        <rFont val="Arial"/>
        <family val="2"/>
      </rPr>
      <t>)</t>
    </r>
  </si>
  <si>
    <r>
      <t>Les"</t>
    </r>
    <r>
      <rPr>
        <b/>
        <sz val="10"/>
        <rFont val="Arial"/>
        <family val="2"/>
      </rPr>
      <t>Indicateurs"</t>
    </r>
    <r>
      <rPr>
        <sz val="10"/>
        <rFont val="Arial"/>
        <family val="2"/>
      </rPr>
      <t xml:space="preserve"> est rempli et complété avec toutes les données demandées
</t>
    </r>
    <r>
      <rPr>
        <i/>
        <sz val="10"/>
        <rFont val="Arial"/>
        <family val="2"/>
      </rPr>
      <t xml:space="preserve"> (en format en papier et électronique - pdf)</t>
    </r>
  </si>
  <si>
    <t xml:space="preserve">ANNEXE VI Rapport financier </t>
  </si>
  <si>
    <t>Rapport financier - Il doit être généré le report intitulé "Rapport financier" par le système informatique Ulysses
 (en format en papier et électronique - pdf et excel)</t>
  </si>
  <si>
    <t>Distribution par partenaire et catégorie de dépense - Il doit être généré le report intitulé "Dépensés partenaire catégorie" par le système informatique Ulysses   (en format en papier et électronique - pdf et excel)</t>
  </si>
  <si>
    <t>Sources de financement - Il doit être généré le report intitulé "Sources de financement" par le système informatique Ulysses  (en format en papier et électronique - pdf et excel)</t>
  </si>
  <si>
    <t>Activités réalisées en Tunisie - Il doit être généré le report intitulé "Activités en Tunisie" par le système informatique Ulysses  (en format en papier et électronique - pdf et excel)</t>
  </si>
  <si>
    <t>Distribution par partenaire et composante - Il doit être généré le report intitulé "Dépensés partenaire composante" par le système informatique Ulysses  - (en format en papier et électronique - pdf et excel)</t>
  </si>
  <si>
    <t xml:space="preserve">Le fichier a été rempli par l'Auditeur dans toutes ses feuilles et il est complété avec toutes les données demandées </t>
  </si>
  <si>
    <t xml:space="preserve">Annexe VI - Rapport Financier </t>
  </si>
  <si>
    <t xml:space="preserve">cette liste inclue les documents  du RNF qui doivent etre remplis par le Bénéficiaire et les Partenaires </t>
  </si>
  <si>
    <r>
      <t>Raports suivants générés par Ulysses:
- n.1 "Rapport financier"
- n.1"Dépensés partenaire composante"
- n.1"Dépensés partenaire catégorie"
- n.1"Sources de financement"
- n.1"Activités en Tunisie" 
(</t>
    </r>
    <r>
      <rPr>
        <sz val="14"/>
        <rFont val="Arial"/>
        <family val="2"/>
      </rPr>
      <t>en format en papier et électronique - pdf et excel)</t>
    </r>
    <r>
      <rPr>
        <sz val="16"/>
        <rFont val="Arial"/>
        <family val="2"/>
      </rPr>
      <t xml:space="preserve">
</t>
    </r>
  </si>
  <si>
    <t xml:space="preserve"> - en support électronique et en papier </t>
  </si>
  <si>
    <r>
      <t xml:space="preserve">Ils sont enregistrés et envoyés sur </t>
    </r>
    <r>
      <rPr>
        <i/>
        <sz val="10"/>
        <rFont val="Arial"/>
        <family val="2"/>
      </rPr>
      <t>un support électronique et en papier</t>
    </r>
    <r>
      <rPr>
        <sz val="10"/>
        <rFont val="Arial"/>
        <family val="2"/>
      </rPr>
      <t xml:space="preserve"> </t>
    </r>
  </si>
  <si>
    <r>
      <t>Le "</t>
    </r>
    <r>
      <rPr>
        <b/>
        <sz val="10"/>
        <rFont val="Arial"/>
        <family val="2"/>
      </rPr>
      <t xml:space="preserve">Rappor Narratif" </t>
    </r>
    <r>
      <rPr>
        <sz val="10"/>
        <rFont val="Arial"/>
        <family val="2"/>
      </rPr>
      <t xml:space="preserve">est rempli et complété avec toutes les données demandées, est redigé en français et complété avec la Signature, la Date, le Lieu et le Cachet 
  </t>
    </r>
    <r>
      <rPr>
        <i/>
        <sz val="10"/>
        <rFont val="Arial"/>
        <family val="2"/>
      </rPr>
      <t>(en format en papier et électronique - pdf</t>
    </r>
    <r>
      <rPr>
        <sz val="10"/>
        <rFont val="Arial"/>
        <family val="2"/>
      </rPr>
      <t>)</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</si>
</sst>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h\.mm\.ss"/>
    <numFmt numFmtId="177" formatCode="[$-410]dddd\ d\ mmmm\ yyyy"/>
    <numFmt numFmtId="178" formatCode="&quot;€&quot;\ #,##0.00"/>
    <numFmt numFmtId="179" formatCode="[$€-410]\ #,##0.00;[Red]\-[$€-410]\ #,##0.00"/>
    <numFmt numFmtId="180" formatCode="&quot;€ &quot;#,##0.00"/>
    <numFmt numFmtId="181" formatCode="&quot;€&quot;\ #,##0"/>
    <numFmt numFmtId="182" formatCode="&quot;Attivo&quot;;&quot;Attivo&quot;;&quot;Inattivo&quot;"/>
    <numFmt numFmtId="183" formatCode="0.0%"/>
    <numFmt numFmtId="184" formatCode="&quot;€&quot;\ #,##0.000"/>
    <numFmt numFmtId="185" formatCode="&quot;€&quot;\ #,##0.0000"/>
    <numFmt numFmtId="186" formatCode="[$€-410]\ #,##0.000;[Red]\-[$€-410]\ #,##0.000"/>
    <numFmt numFmtId="187" formatCode="#,##0.0"/>
  </numFmts>
  <fonts count="76">
    <font>
      <sz val="10"/>
      <name val="Arial Narrow"/>
      <family val="0"/>
    </font>
    <font>
      <sz val="8"/>
      <name val="Arial Narrow"/>
      <family val="2"/>
    </font>
    <font>
      <b/>
      <sz val="10"/>
      <name val="Arial"/>
      <family val="2"/>
    </font>
    <font>
      <sz val="10"/>
      <name val="Arial"/>
      <family val="2"/>
    </font>
    <font>
      <sz val="10"/>
      <color indexed="8"/>
      <name val="Arial"/>
      <family val="2"/>
    </font>
    <font>
      <b/>
      <i/>
      <sz val="10"/>
      <name val="Arial"/>
      <family val="2"/>
    </font>
    <font>
      <sz val="8"/>
      <name val="Arial"/>
      <family val="2"/>
    </font>
    <font>
      <u val="single"/>
      <sz val="10"/>
      <color indexed="12"/>
      <name val="Arial Narrow"/>
      <family val="2"/>
    </font>
    <font>
      <u val="single"/>
      <sz val="10"/>
      <color indexed="36"/>
      <name val="Arial Narrow"/>
      <family val="2"/>
    </font>
    <font>
      <b/>
      <sz val="10"/>
      <color indexed="62"/>
      <name val="Arial"/>
      <family val="2"/>
    </font>
    <font>
      <b/>
      <sz val="10"/>
      <color indexed="8"/>
      <name val="Arial"/>
      <family val="2"/>
    </font>
    <font>
      <b/>
      <vertAlign val="superscript"/>
      <sz val="10"/>
      <name val="Arial"/>
      <family val="2"/>
    </font>
    <font>
      <b/>
      <sz val="10"/>
      <name val="Arial Narrow"/>
      <family val="2"/>
    </font>
    <font>
      <sz val="11"/>
      <color indexed="8"/>
      <name val="Calibri"/>
      <family val="2"/>
    </font>
    <font>
      <vertAlign val="superscript"/>
      <sz val="10"/>
      <color indexed="8"/>
      <name val="Arial"/>
      <family val="2"/>
    </font>
    <font>
      <b/>
      <sz val="10"/>
      <color indexed="10"/>
      <name val="Arial"/>
      <family val="2"/>
    </font>
    <font>
      <u val="single"/>
      <sz val="10"/>
      <color indexed="48"/>
      <name val="Arial"/>
      <family val="2"/>
    </font>
    <font>
      <b/>
      <vertAlign val="superscript"/>
      <sz val="18"/>
      <name val="Arial"/>
      <family val="2"/>
    </font>
    <font>
      <b/>
      <vertAlign val="superscript"/>
      <sz val="10"/>
      <color indexed="8"/>
      <name val="Arial"/>
      <family val="2"/>
    </font>
    <font>
      <vertAlign val="superscript"/>
      <sz val="10"/>
      <name val="Arial"/>
      <family val="2"/>
    </font>
    <font>
      <sz val="8"/>
      <name val="Tahoma"/>
      <family val="2"/>
    </font>
    <font>
      <b/>
      <sz val="12"/>
      <color indexed="56"/>
      <name val="Arial"/>
      <family val="2"/>
    </font>
    <font>
      <b/>
      <sz val="10"/>
      <color indexed="56"/>
      <name val="Arial"/>
      <family val="2"/>
    </font>
    <font>
      <sz val="10"/>
      <color indexed="56"/>
      <name val="Arial"/>
      <family val="2"/>
    </font>
    <font>
      <b/>
      <i/>
      <sz val="10"/>
      <color indexed="56"/>
      <name val="Arial"/>
      <family val="2"/>
    </font>
    <font>
      <b/>
      <sz val="11"/>
      <color indexed="56"/>
      <name val="Arial"/>
      <family val="2"/>
    </font>
    <font>
      <b/>
      <sz val="16"/>
      <color indexed="56"/>
      <name val="Arial"/>
      <family val="2"/>
    </font>
    <font>
      <sz val="12"/>
      <color indexed="63"/>
      <name val="Arial"/>
      <family val="2"/>
    </font>
    <font>
      <b/>
      <sz val="18"/>
      <color indexed="56"/>
      <name val="Arial"/>
      <family val="2"/>
    </font>
    <font>
      <sz val="14"/>
      <color indexed="8"/>
      <name val="Calibri"/>
      <family val="2"/>
    </font>
    <font>
      <i/>
      <sz val="10"/>
      <color indexed="8"/>
      <name val="Arial"/>
      <family val="2"/>
    </font>
    <font>
      <i/>
      <sz val="10"/>
      <name val="Arial"/>
      <family val="2"/>
    </font>
    <font>
      <sz val="11"/>
      <color indexed="8"/>
      <name val="Arial"/>
      <family val="2"/>
    </font>
    <font>
      <sz val="14"/>
      <color indexed="8"/>
      <name val="Arial"/>
      <family val="2"/>
    </font>
    <font>
      <b/>
      <sz val="16"/>
      <name val="Arial"/>
      <family val="2"/>
    </font>
    <font>
      <sz val="16"/>
      <name val="Arial"/>
      <family val="2"/>
    </font>
    <font>
      <b/>
      <sz val="13"/>
      <name val="Arial"/>
      <family val="2"/>
    </font>
    <font>
      <i/>
      <sz val="16"/>
      <name val="Arial"/>
      <family val="2"/>
    </font>
    <font>
      <b/>
      <sz val="12"/>
      <color indexed="8"/>
      <name val="Arial"/>
      <family val="2"/>
    </font>
    <font>
      <sz val="14"/>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0"/>
      <color indexed="5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9"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8"/>
        <bgColor indexed="64"/>
      </patternFill>
    </fill>
    <fill>
      <patternFill patternType="solid">
        <fgColor indexed="44"/>
        <bgColor indexed="64"/>
      </patternFill>
    </fill>
    <fill>
      <patternFill patternType="solid">
        <fgColor indexed="44"/>
        <bgColor indexed="64"/>
      </patternFill>
    </fill>
    <fill>
      <patternFill patternType="solid">
        <fgColor indexed="9"/>
        <bgColor indexed="64"/>
      </patternFill>
    </fill>
    <fill>
      <patternFill patternType="solid">
        <fgColor theme="0" tint="-0.34997999668121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30"/>
      </left>
      <right style="medium">
        <color indexed="30"/>
      </right>
      <top style="medium">
        <color indexed="30"/>
      </top>
      <bottom style="medium">
        <color indexed="30"/>
      </bottom>
    </border>
    <border>
      <left style="medium">
        <color indexed="30"/>
      </left>
      <right>
        <color indexed="63"/>
      </right>
      <top>
        <color indexed="63"/>
      </top>
      <bottom>
        <color indexed="63"/>
      </bottom>
    </border>
    <border>
      <left style="medium">
        <color indexed="30"/>
      </left>
      <right style="thin">
        <color indexed="30"/>
      </right>
      <top style="medium">
        <color indexed="30"/>
      </top>
      <bottom style="medium">
        <color indexed="30"/>
      </bottom>
    </border>
    <border>
      <left style="thin">
        <color indexed="30"/>
      </left>
      <right style="thin">
        <color indexed="30"/>
      </right>
      <top style="medium">
        <color indexed="30"/>
      </top>
      <bottom style="medium">
        <color indexed="30"/>
      </bottom>
    </border>
    <border>
      <left style="thin">
        <color indexed="30"/>
      </left>
      <right style="medium">
        <color indexed="30"/>
      </right>
      <top style="medium">
        <color indexed="30"/>
      </top>
      <bottom style="medium">
        <color indexed="30"/>
      </bottom>
    </border>
    <border>
      <left style="medium">
        <color indexed="30"/>
      </left>
      <right style="medium">
        <color indexed="30"/>
      </right>
      <top style="medium">
        <color indexed="30"/>
      </top>
      <bottom style="thin">
        <color indexed="30"/>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medium">
        <color indexed="30"/>
      </left>
      <right style="medium">
        <color indexed="30"/>
      </right>
      <top style="thin">
        <color indexed="30"/>
      </top>
      <bottom style="thin">
        <color indexed="30"/>
      </bottom>
    </border>
    <border>
      <left style="medium">
        <color indexed="30"/>
      </left>
      <right style="thin">
        <color indexed="30"/>
      </right>
      <top style="thin">
        <color indexed="30"/>
      </top>
      <bottom style="thin">
        <color indexed="30"/>
      </bottom>
    </border>
    <border>
      <left style="thin">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medium">
        <color indexed="30"/>
      </left>
      <right style="medium">
        <color indexed="30"/>
      </right>
      <top style="thin">
        <color indexed="30"/>
      </top>
      <bottom style="medium">
        <color indexed="30"/>
      </bottom>
    </border>
    <border>
      <left style="medium">
        <color indexed="30"/>
      </left>
      <right style="thin">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medium">
        <color indexed="30"/>
      </right>
      <top style="thin">
        <color indexed="30"/>
      </top>
      <bottom style="medium">
        <color indexed="30"/>
      </bottom>
    </border>
    <border>
      <left style="medium">
        <color indexed="30"/>
      </left>
      <right>
        <color indexed="63"/>
      </right>
      <top style="medium">
        <color indexed="30"/>
      </top>
      <bottom style="thin">
        <color indexed="30"/>
      </bottom>
    </border>
    <border>
      <left>
        <color indexed="63"/>
      </left>
      <right>
        <color indexed="63"/>
      </right>
      <top style="medium">
        <color indexed="30"/>
      </top>
      <bottom style="thin">
        <color indexed="30"/>
      </bottom>
    </border>
    <border>
      <left>
        <color indexed="63"/>
      </left>
      <right style="thin">
        <color indexed="30"/>
      </right>
      <top style="medium">
        <color indexed="30"/>
      </top>
      <bottom style="thin">
        <color indexed="30"/>
      </bottom>
    </border>
    <border>
      <left style="medium">
        <color indexed="30"/>
      </left>
      <right>
        <color indexed="63"/>
      </right>
      <top style="thin">
        <color indexed="30"/>
      </top>
      <bottom style="thin">
        <color indexed="30"/>
      </bottom>
    </border>
    <border>
      <left>
        <color indexed="63"/>
      </left>
      <right>
        <color indexed="63"/>
      </right>
      <top style="thin">
        <color indexed="30"/>
      </top>
      <bottom style="thin">
        <color indexed="30"/>
      </bottom>
    </border>
    <border>
      <left style="medium">
        <color indexed="30"/>
      </left>
      <right>
        <color indexed="63"/>
      </right>
      <top style="thin">
        <color indexed="30"/>
      </top>
      <bottom style="medium">
        <color indexed="30"/>
      </bottom>
    </border>
    <border>
      <left>
        <color indexed="63"/>
      </left>
      <right>
        <color indexed="63"/>
      </right>
      <top style="thin">
        <color indexed="30"/>
      </top>
      <bottom style="medium">
        <color indexed="30"/>
      </bottom>
    </border>
    <border>
      <left>
        <color indexed="63"/>
      </left>
      <right style="thin">
        <color indexed="30"/>
      </right>
      <top style="thin">
        <color indexed="30"/>
      </top>
      <bottom style="medium">
        <color indexed="30"/>
      </bottom>
    </border>
    <border>
      <left style="thin">
        <color indexed="30"/>
      </left>
      <right style="thin">
        <color indexed="30"/>
      </right>
      <top style="thin">
        <color indexed="30"/>
      </top>
      <bottom>
        <color indexed="63"/>
      </bottom>
    </border>
    <border>
      <left style="medium">
        <color indexed="30"/>
      </left>
      <right style="medium">
        <color indexed="30"/>
      </right>
      <top style="thin">
        <color indexed="30"/>
      </top>
      <bottom>
        <color indexed="63"/>
      </bottom>
    </border>
    <border>
      <left>
        <color indexed="63"/>
      </left>
      <right style="thin">
        <color indexed="30"/>
      </right>
      <top style="thin">
        <color indexed="30"/>
      </top>
      <bottom style="thin">
        <color indexed="30"/>
      </bottom>
    </border>
    <border>
      <left style="thin">
        <color indexed="30"/>
      </left>
      <right>
        <color indexed="63"/>
      </right>
      <top style="medium">
        <color indexed="30"/>
      </top>
      <bottom>
        <color indexed="63"/>
      </bottom>
    </border>
    <border>
      <left style="medium">
        <color indexed="30"/>
      </left>
      <right style="medium">
        <color indexed="30"/>
      </right>
      <top style="medium">
        <color indexed="30"/>
      </top>
      <bottom>
        <color indexed="63"/>
      </bottom>
    </border>
    <border>
      <left style="thin">
        <color indexed="30"/>
      </left>
      <right style="medium">
        <color indexed="30"/>
      </right>
      <top style="medium">
        <color indexed="30"/>
      </top>
      <bottom>
        <color indexed="63"/>
      </bottom>
    </border>
    <border>
      <left style="thin">
        <color indexed="30"/>
      </left>
      <right>
        <color indexed="63"/>
      </right>
      <top style="thin">
        <color indexed="30"/>
      </top>
      <bottom style="thin">
        <color indexed="30"/>
      </bottom>
    </border>
    <border>
      <left style="thin">
        <color indexed="30"/>
      </left>
      <right>
        <color indexed="63"/>
      </right>
      <top style="thin">
        <color indexed="30"/>
      </top>
      <bottom style="medium">
        <color indexed="30"/>
      </bottom>
    </border>
    <border>
      <left style="thin">
        <color indexed="30"/>
      </left>
      <right>
        <color indexed="63"/>
      </right>
      <top style="medium">
        <color indexed="30"/>
      </top>
      <bottom style="thin">
        <color indexed="30"/>
      </bottom>
    </border>
    <border>
      <left style="thin">
        <color indexed="30"/>
      </left>
      <right>
        <color indexed="63"/>
      </right>
      <top>
        <color indexed="63"/>
      </top>
      <bottom style="medium">
        <color indexed="30"/>
      </bottom>
    </border>
    <border>
      <left style="medium">
        <color indexed="30"/>
      </left>
      <right style="medium">
        <color indexed="30"/>
      </right>
      <top>
        <color indexed="63"/>
      </top>
      <bottom style="medium">
        <color indexed="30"/>
      </bottom>
    </border>
    <border>
      <left style="thin">
        <color indexed="30"/>
      </left>
      <right style="medium">
        <color indexed="30"/>
      </right>
      <top>
        <color indexed="63"/>
      </top>
      <bottom style="medium">
        <color indexed="30"/>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30"/>
      </left>
      <right style="medium">
        <color indexed="30"/>
      </right>
      <top>
        <color indexed="63"/>
      </top>
      <bottom style="thin">
        <color indexed="30"/>
      </bottom>
    </border>
    <border>
      <left style="medium">
        <color indexed="30"/>
      </left>
      <right style="medium">
        <color indexed="30"/>
      </right>
      <top>
        <color indexed="63"/>
      </top>
      <bottom>
        <color indexed="63"/>
      </bottom>
    </border>
    <border>
      <left>
        <color indexed="63"/>
      </left>
      <right>
        <color indexed="63"/>
      </right>
      <top>
        <color indexed="63"/>
      </top>
      <bottom style="medium">
        <color indexed="3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0" borderId="2" applyNumberFormat="0" applyFill="0" applyAlignment="0" applyProtection="0"/>
    <xf numFmtId="0" fontId="62"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64" fillId="29" borderId="0" applyNumberFormat="0" applyBorder="0" applyAlignment="0" applyProtection="0"/>
    <xf numFmtId="0" fontId="3" fillId="0" borderId="0">
      <alignment/>
      <protection/>
    </xf>
    <xf numFmtId="0" fontId="13" fillId="0" borderId="0">
      <alignment/>
      <protection/>
    </xf>
    <xf numFmtId="0" fontId="3" fillId="0" borderId="0">
      <alignment/>
      <protection/>
    </xf>
    <xf numFmtId="0" fontId="58" fillId="0" borderId="0">
      <alignment/>
      <protection/>
    </xf>
    <xf numFmtId="0" fontId="0" fillId="30" borderId="4" applyNumberFormat="0" applyFont="0" applyAlignment="0" applyProtection="0"/>
    <xf numFmtId="0" fontId="65" fillId="20" borderId="5"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1" borderId="0" applyNumberFormat="0" applyBorder="0" applyAlignment="0" applyProtection="0"/>
    <xf numFmtId="0" fontId="7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cellStyleXfs>
  <cellXfs count="174">
    <xf numFmtId="0" fontId="0" fillId="0" borderId="0" xfId="0" applyAlignment="1">
      <alignment/>
    </xf>
    <xf numFmtId="0" fontId="21" fillId="33" borderId="10" xfId="49" applyFont="1" applyFill="1" applyBorder="1" applyAlignment="1" applyProtection="1">
      <alignment horizontal="left" vertical="center" wrapText="1"/>
      <protection/>
    </xf>
    <xf numFmtId="0" fontId="22" fillId="33" borderId="11" xfId="49" applyFont="1" applyFill="1" applyBorder="1" applyAlignment="1" applyProtection="1">
      <alignment horizontal="center" vertical="center" wrapText="1"/>
      <protection/>
    </xf>
    <xf numFmtId="0" fontId="22" fillId="33" borderId="12" xfId="49" applyFont="1" applyFill="1" applyBorder="1" applyAlignment="1" applyProtection="1">
      <alignment horizontal="center" vertical="center" wrapText="1"/>
      <protection/>
    </xf>
    <xf numFmtId="0" fontId="22" fillId="33" borderId="13" xfId="49" applyFont="1" applyFill="1" applyBorder="1" applyAlignment="1" applyProtection="1">
      <alignment horizontal="center" vertical="center" wrapText="1"/>
      <protection/>
    </xf>
    <xf numFmtId="0" fontId="22" fillId="33" borderId="14" xfId="49" applyFont="1" applyFill="1" applyBorder="1" applyAlignment="1" applyProtection="1">
      <alignment horizontal="center" vertical="center" wrapText="1"/>
      <protection/>
    </xf>
    <xf numFmtId="0" fontId="22" fillId="34" borderId="15" xfId="49" applyFont="1" applyFill="1" applyBorder="1" applyAlignment="1" applyProtection="1">
      <alignment vertical="center" wrapText="1"/>
      <protection/>
    </xf>
    <xf numFmtId="0" fontId="22" fillId="34" borderId="16" xfId="49" applyFont="1" applyFill="1" applyBorder="1" applyAlignment="1" applyProtection="1">
      <alignment horizontal="center" vertical="center"/>
      <protection/>
    </xf>
    <xf numFmtId="0" fontId="22" fillId="34" borderId="17" xfId="49" applyFont="1" applyFill="1" applyBorder="1" applyAlignment="1" applyProtection="1">
      <alignment vertical="center"/>
      <protection/>
    </xf>
    <xf numFmtId="179" fontId="22" fillId="34" borderId="18" xfId="49" applyNumberFormat="1" applyFont="1" applyFill="1" applyBorder="1" applyAlignment="1" applyProtection="1">
      <alignment vertical="center"/>
      <protection/>
    </xf>
    <xf numFmtId="179" fontId="22" fillId="34" borderId="15" xfId="49" applyNumberFormat="1" applyFont="1" applyFill="1" applyBorder="1" applyAlignment="1" applyProtection="1">
      <alignment vertical="center"/>
      <protection/>
    </xf>
    <xf numFmtId="179" fontId="22" fillId="34" borderId="17" xfId="49" applyNumberFormat="1" applyFont="1" applyFill="1" applyBorder="1" applyAlignment="1" applyProtection="1">
      <alignment vertical="center"/>
      <protection/>
    </xf>
    <xf numFmtId="0" fontId="22" fillId="33" borderId="19" xfId="49" applyFont="1" applyFill="1" applyBorder="1" applyAlignment="1" applyProtection="1">
      <alignment vertical="center" wrapText="1"/>
      <protection/>
    </xf>
    <xf numFmtId="0" fontId="23" fillId="33" borderId="20" xfId="49" applyNumberFormat="1" applyFont="1" applyFill="1" applyBorder="1" applyAlignment="1" applyProtection="1">
      <alignment vertical="center"/>
      <protection/>
    </xf>
    <xf numFmtId="0" fontId="23" fillId="33" borderId="21" xfId="49" applyNumberFormat="1" applyFont="1" applyFill="1" applyBorder="1" applyAlignment="1" applyProtection="1">
      <alignment vertical="center"/>
      <protection/>
    </xf>
    <xf numFmtId="0" fontId="23" fillId="33" borderId="22" xfId="49" applyNumberFormat="1" applyFont="1" applyFill="1" applyBorder="1" applyAlignment="1" applyProtection="1">
      <alignment vertical="center"/>
      <protection/>
    </xf>
    <xf numFmtId="0" fontId="23" fillId="33" borderId="19" xfId="49" applyFont="1" applyFill="1" applyBorder="1" applyAlignment="1" applyProtection="1">
      <alignment vertical="center" wrapText="1"/>
      <protection/>
    </xf>
    <xf numFmtId="0" fontId="23" fillId="33" borderId="20" xfId="49" applyFont="1" applyFill="1" applyBorder="1" applyAlignment="1" applyProtection="1">
      <alignment horizontal="center" vertical="center"/>
      <protection/>
    </xf>
    <xf numFmtId="178" fontId="23" fillId="35" borderId="22" xfId="49" applyNumberFormat="1" applyFont="1" applyFill="1" applyBorder="1" applyAlignment="1" applyProtection="1">
      <alignment vertical="center"/>
      <protection/>
    </xf>
    <xf numFmtId="21" fontId="23" fillId="33" borderId="19" xfId="49" applyNumberFormat="1" applyFont="1" applyFill="1" applyBorder="1" applyAlignment="1" applyProtection="1">
      <alignment vertical="center" wrapText="1"/>
      <protection/>
    </xf>
    <xf numFmtId="0" fontId="23" fillId="33" borderId="20" xfId="49" applyFont="1" applyFill="1" applyBorder="1" applyAlignment="1" applyProtection="1">
      <alignment horizontal="center" vertical="center" wrapText="1"/>
      <protection/>
    </xf>
    <xf numFmtId="179" fontId="23" fillId="33" borderId="21" xfId="49" applyNumberFormat="1" applyFont="1" applyFill="1" applyBorder="1" applyAlignment="1" applyProtection="1">
      <alignment vertical="center"/>
      <protection/>
    </xf>
    <xf numFmtId="179" fontId="23" fillId="33" borderId="22" xfId="49" applyNumberFormat="1" applyFont="1" applyFill="1" applyBorder="1" applyAlignment="1" applyProtection="1">
      <alignment vertical="center"/>
      <protection/>
    </xf>
    <xf numFmtId="179" fontId="23" fillId="33" borderId="19" xfId="49" applyNumberFormat="1" applyFont="1" applyFill="1" applyBorder="1" applyAlignment="1" applyProtection="1">
      <alignment vertical="center"/>
      <protection/>
    </xf>
    <xf numFmtId="0" fontId="24" fillId="33" borderId="23" xfId="49" applyFont="1" applyFill="1" applyBorder="1" applyAlignment="1" applyProtection="1">
      <alignment vertical="center" wrapText="1"/>
      <protection/>
    </xf>
    <xf numFmtId="0" fontId="24" fillId="33" borderId="24" xfId="49" applyFont="1" applyFill="1" applyBorder="1" applyAlignment="1" applyProtection="1">
      <alignment horizontal="center" vertical="center"/>
      <protection/>
    </xf>
    <xf numFmtId="0" fontId="24" fillId="33" borderId="25" xfId="49" applyFont="1" applyFill="1" applyBorder="1" applyAlignment="1" applyProtection="1">
      <alignment horizontal="center" vertical="center"/>
      <protection/>
    </xf>
    <xf numFmtId="178" fontId="23" fillId="35" borderId="25" xfId="49" applyNumberFormat="1" applyFont="1" applyFill="1" applyBorder="1" applyAlignment="1" applyProtection="1">
      <alignment horizontal="center" vertical="center"/>
      <protection/>
    </xf>
    <xf numFmtId="179" fontId="22" fillId="33" borderId="26" xfId="49" applyNumberFormat="1" applyFont="1" applyFill="1" applyBorder="1" applyAlignment="1" applyProtection="1">
      <alignment vertical="center"/>
      <protection/>
    </xf>
    <xf numFmtId="0" fontId="23" fillId="33" borderId="27" xfId="49" applyFont="1" applyFill="1" applyBorder="1" applyAlignment="1" applyProtection="1">
      <alignment horizontal="center" vertical="center"/>
      <protection/>
    </xf>
    <xf numFmtId="0" fontId="23" fillId="33" borderId="28" xfId="49" applyFont="1" applyFill="1" applyBorder="1" applyAlignment="1" applyProtection="1">
      <alignment vertical="center"/>
      <protection/>
    </xf>
    <xf numFmtId="0" fontId="23" fillId="33" borderId="29" xfId="49" applyFont="1" applyFill="1" applyBorder="1" applyAlignment="1" applyProtection="1">
      <alignment vertical="center"/>
      <protection/>
    </xf>
    <xf numFmtId="180" fontId="23" fillId="33" borderId="30" xfId="49" applyNumberFormat="1" applyFont="1" applyFill="1" applyBorder="1" applyAlignment="1" applyProtection="1">
      <alignment horizontal="center" vertical="center"/>
      <protection/>
    </xf>
    <xf numFmtId="180" fontId="23" fillId="33" borderId="31" xfId="49" applyNumberFormat="1" applyFont="1" applyFill="1" applyBorder="1" applyAlignment="1" applyProtection="1">
      <alignment vertical="center"/>
      <protection/>
    </xf>
    <xf numFmtId="180" fontId="22" fillId="33" borderId="26" xfId="49" applyNumberFormat="1" applyFont="1" applyFill="1" applyBorder="1" applyAlignment="1" applyProtection="1">
      <alignment vertical="center"/>
      <protection/>
    </xf>
    <xf numFmtId="180" fontId="24" fillId="33" borderId="32" xfId="49" applyNumberFormat="1" applyFont="1" applyFill="1" applyBorder="1" applyAlignment="1" applyProtection="1">
      <alignment horizontal="center" vertical="center"/>
      <protection/>
    </xf>
    <xf numFmtId="180" fontId="24" fillId="33" borderId="33" xfId="49" applyNumberFormat="1" applyFont="1" applyFill="1" applyBorder="1" applyAlignment="1" applyProtection="1">
      <alignment vertical="center"/>
      <protection/>
    </xf>
    <xf numFmtId="180" fontId="24" fillId="33" borderId="34" xfId="49" applyNumberFormat="1" applyFont="1" applyFill="1" applyBorder="1" applyAlignment="1" applyProtection="1">
      <alignment vertical="center"/>
      <protection/>
    </xf>
    <xf numFmtId="180" fontId="23" fillId="33" borderId="27" xfId="49" applyNumberFormat="1" applyFont="1" applyFill="1" applyBorder="1" applyAlignment="1" applyProtection="1">
      <alignment horizontal="center" vertical="center"/>
      <protection/>
    </xf>
    <xf numFmtId="180" fontId="23" fillId="33" borderId="28" xfId="49" applyNumberFormat="1" applyFont="1" applyFill="1" applyBorder="1" applyAlignment="1" applyProtection="1">
      <alignment vertical="center"/>
      <protection/>
    </xf>
    <xf numFmtId="0" fontId="2" fillId="0" borderId="0" xfId="49" applyFont="1" applyFill="1" applyBorder="1" applyAlignment="1" applyProtection="1">
      <alignment vertical="center" wrapText="1"/>
      <protection/>
    </xf>
    <xf numFmtId="0" fontId="5" fillId="0" borderId="0" xfId="49" applyFont="1" applyFill="1" applyBorder="1" applyAlignment="1" applyProtection="1">
      <alignment horizontal="center" vertical="center"/>
      <protection/>
    </xf>
    <xf numFmtId="0" fontId="5" fillId="0" borderId="0" xfId="49" applyFont="1" applyFill="1" applyBorder="1" applyAlignment="1" applyProtection="1">
      <alignment vertical="center"/>
      <protection/>
    </xf>
    <xf numFmtId="0" fontId="12" fillId="0" borderId="0" xfId="49" applyFont="1" applyFill="1" applyBorder="1" applyAlignment="1" applyProtection="1">
      <alignment vertical="center"/>
      <protection/>
    </xf>
    <xf numFmtId="179" fontId="15" fillId="0" borderId="0" xfId="49" applyNumberFormat="1" applyFont="1" applyFill="1" applyBorder="1" applyAlignment="1" applyProtection="1">
      <alignment vertical="center"/>
      <protection/>
    </xf>
    <xf numFmtId="179" fontId="2" fillId="0" borderId="0" xfId="49" applyNumberFormat="1" applyFont="1" applyFill="1" applyBorder="1" applyAlignment="1" applyProtection="1">
      <alignment vertical="center"/>
      <protection/>
    </xf>
    <xf numFmtId="0" fontId="23" fillId="33" borderId="35" xfId="49" applyNumberFormat="1" applyFont="1" applyFill="1" applyBorder="1" applyAlignment="1" applyProtection="1">
      <alignment vertical="center"/>
      <protection/>
    </xf>
    <xf numFmtId="0" fontId="23" fillId="33" borderId="30" xfId="49" applyFont="1" applyFill="1" applyBorder="1" applyAlignment="1" applyProtection="1">
      <alignment horizontal="center" vertical="center"/>
      <protection/>
    </xf>
    <xf numFmtId="3" fontId="4" fillId="0" borderId="21" xfId="49" applyNumberFormat="1" applyFont="1" applyFill="1" applyBorder="1" applyAlignment="1" applyProtection="1">
      <alignment horizontal="center" vertical="center"/>
      <protection locked="0"/>
    </xf>
    <xf numFmtId="178" fontId="4" fillId="0" borderId="21" xfId="49" applyNumberFormat="1" applyFont="1" applyFill="1" applyBorder="1" applyAlignment="1" applyProtection="1">
      <alignment horizontal="center" vertical="center"/>
      <protection locked="0"/>
    </xf>
    <xf numFmtId="179" fontId="23" fillId="33" borderId="36" xfId="49" applyNumberFormat="1" applyFont="1" applyFill="1" applyBorder="1" applyAlignment="1" applyProtection="1">
      <alignment vertical="center"/>
      <protection/>
    </xf>
    <xf numFmtId="179" fontId="10" fillId="0" borderId="23" xfId="49" applyNumberFormat="1" applyFont="1" applyFill="1" applyBorder="1" applyAlignment="1" applyProtection="1">
      <alignment vertical="center"/>
      <protection locked="0"/>
    </xf>
    <xf numFmtId="0" fontId="23" fillId="33" borderId="37" xfId="49" applyFont="1" applyFill="1" applyBorder="1" applyAlignment="1" applyProtection="1">
      <alignment horizontal="center" vertical="center"/>
      <protection/>
    </xf>
    <xf numFmtId="0" fontId="23" fillId="33" borderId="37" xfId="49" applyFont="1" applyFill="1" applyBorder="1" applyAlignment="1" applyProtection="1">
      <alignment horizontal="center" vertical="center" wrapText="1"/>
      <protection/>
    </xf>
    <xf numFmtId="180" fontId="22" fillId="33" borderId="38" xfId="49" applyNumberFormat="1" applyFont="1" applyFill="1" applyBorder="1" applyAlignment="1" applyProtection="1">
      <alignment vertical="center"/>
      <protection/>
    </xf>
    <xf numFmtId="180" fontId="22" fillId="33" borderId="39" xfId="49" applyNumberFormat="1" applyFont="1" applyFill="1" applyBorder="1" applyAlignment="1" applyProtection="1">
      <alignment vertical="center"/>
      <protection/>
    </xf>
    <xf numFmtId="180" fontId="22" fillId="33" borderId="40" xfId="49" applyNumberFormat="1" applyFont="1" applyFill="1" applyBorder="1" applyAlignment="1" applyProtection="1">
      <alignment vertical="center"/>
      <protection/>
    </xf>
    <xf numFmtId="9" fontId="23" fillId="33" borderId="31" xfId="49" applyNumberFormat="1" applyFont="1" applyFill="1" applyBorder="1" applyAlignment="1" applyProtection="1">
      <alignment horizontal="center" vertical="center" wrapText="1"/>
      <protection/>
    </xf>
    <xf numFmtId="179" fontId="4" fillId="0" borderId="41" xfId="49" applyNumberFormat="1" applyFont="1" applyFill="1" applyBorder="1" applyAlignment="1" applyProtection="1">
      <alignment vertical="center"/>
      <protection locked="0"/>
    </xf>
    <xf numFmtId="179" fontId="4" fillId="0" borderId="19" xfId="49" applyNumberFormat="1" applyFont="1" applyFill="1" applyBorder="1" applyAlignment="1" applyProtection="1">
      <alignment vertical="center"/>
      <protection locked="0"/>
    </xf>
    <xf numFmtId="179" fontId="4" fillId="0" borderId="22" xfId="49" applyNumberFormat="1" applyFont="1" applyFill="1" applyBorder="1" applyAlignment="1" applyProtection="1">
      <alignment vertical="center"/>
      <protection locked="0"/>
    </xf>
    <xf numFmtId="180" fontId="22" fillId="33" borderId="42" xfId="49" applyNumberFormat="1" applyFont="1" applyFill="1" applyBorder="1" applyAlignment="1" applyProtection="1">
      <alignment vertical="center"/>
      <protection/>
    </xf>
    <xf numFmtId="180" fontId="22" fillId="33" borderId="23" xfId="49" applyNumberFormat="1" applyFont="1" applyFill="1" applyBorder="1" applyAlignment="1" applyProtection="1">
      <alignment vertical="center"/>
      <protection/>
    </xf>
    <xf numFmtId="9" fontId="23" fillId="33" borderId="28" xfId="49" applyNumberFormat="1" applyFont="1" applyFill="1" applyBorder="1" applyAlignment="1" applyProtection="1">
      <alignment horizontal="center" vertical="center" wrapText="1"/>
      <protection/>
    </xf>
    <xf numFmtId="179" fontId="4" fillId="0" borderId="43" xfId="49" applyNumberFormat="1" applyFont="1" applyFill="1" applyBorder="1" applyAlignment="1" applyProtection="1">
      <alignment vertical="center"/>
      <protection locked="0"/>
    </xf>
    <xf numFmtId="179" fontId="4" fillId="0" borderId="15" xfId="49" applyNumberFormat="1" applyFont="1" applyFill="1" applyBorder="1" applyAlignment="1" applyProtection="1">
      <alignment vertical="center"/>
      <protection locked="0"/>
    </xf>
    <xf numFmtId="179" fontId="4" fillId="0" borderId="18" xfId="49" applyNumberFormat="1" applyFont="1" applyFill="1" applyBorder="1" applyAlignment="1" applyProtection="1">
      <alignment vertical="center"/>
      <protection locked="0"/>
    </xf>
    <xf numFmtId="180" fontId="22" fillId="33" borderId="44" xfId="49" applyNumberFormat="1" applyFont="1" applyFill="1" applyBorder="1" applyAlignment="1" applyProtection="1">
      <alignment vertical="center"/>
      <protection/>
    </xf>
    <xf numFmtId="180" fontId="22" fillId="33" borderId="45" xfId="49" applyNumberFormat="1" applyFont="1" applyFill="1" applyBorder="1" applyAlignment="1" applyProtection="1">
      <alignment vertical="center"/>
      <protection/>
    </xf>
    <xf numFmtId="180" fontId="22" fillId="33" borderId="46" xfId="49" applyNumberFormat="1" applyFont="1" applyFill="1" applyBorder="1" applyAlignment="1" applyProtection="1">
      <alignment vertical="center"/>
      <protection/>
    </xf>
    <xf numFmtId="0" fontId="3" fillId="0" borderId="0" xfId="49" applyFill="1" applyAlignment="1" applyProtection="1">
      <alignment vertical="center"/>
      <protection/>
    </xf>
    <xf numFmtId="0" fontId="25" fillId="33" borderId="10" xfId="49" applyFont="1" applyFill="1" applyBorder="1" applyAlignment="1" applyProtection="1">
      <alignment horizontal="center" vertical="center"/>
      <protection/>
    </xf>
    <xf numFmtId="0" fontId="3" fillId="0" borderId="0" xfId="49" applyFill="1" applyAlignment="1" applyProtection="1">
      <alignment horizontal="center" vertical="center"/>
      <protection/>
    </xf>
    <xf numFmtId="0" fontId="4" fillId="0" borderId="0" xfId="49" applyFont="1" applyFill="1" applyAlignment="1" applyProtection="1">
      <alignment horizontal="center" vertical="center"/>
      <protection/>
    </xf>
    <xf numFmtId="0" fontId="4" fillId="0" borderId="0" xfId="49" applyFont="1" applyFill="1" applyAlignment="1" applyProtection="1">
      <alignment vertical="center"/>
      <protection/>
    </xf>
    <xf numFmtId="0" fontId="6" fillId="0" borderId="0" xfId="49" applyFont="1" applyFill="1" applyAlignment="1" applyProtection="1">
      <alignment vertical="center"/>
      <protection/>
    </xf>
    <xf numFmtId="0" fontId="3" fillId="0" borderId="0" xfId="49" applyAlignment="1" applyProtection="1">
      <alignment vertical="center" wrapText="1"/>
      <protection/>
    </xf>
    <xf numFmtId="0" fontId="3" fillId="0" borderId="0" xfId="49" applyAlignment="1" applyProtection="1">
      <alignment vertical="center"/>
      <protection/>
    </xf>
    <xf numFmtId="0" fontId="0" fillId="0" borderId="0" xfId="0" applyAlignment="1" applyProtection="1">
      <alignment/>
      <protection/>
    </xf>
    <xf numFmtId="0" fontId="9" fillId="36" borderId="47" xfId="0" applyFont="1" applyFill="1" applyBorder="1" applyAlignment="1" applyProtection="1">
      <alignment horizontal="left" wrapText="1"/>
      <protection/>
    </xf>
    <xf numFmtId="0" fontId="3" fillId="0" borderId="0" xfId="0" applyFont="1" applyBorder="1" applyAlignment="1" applyProtection="1">
      <alignment vertical="center" wrapText="1"/>
      <protection/>
    </xf>
    <xf numFmtId="0" fontId="0" fillId="0" borderId="0" xfId="0" applyFont="1" applyAlignment="1" applyProtection="1">
      <alignment/>
      <protection/>
    </xf>
    <xf numFmtId="0" fontId="27" fillId="0" borderId="48" xfId="0" applyFont="1" applyBorder="1" applyAlignment="1" applyProtection="1">
      <alignment/>
      <protection/>
    </xf>
    <xf numFmtId="0" fontId="0" fillId="0" borderId="0" xfId="0" applyBorder="1" applyAlignment="1" applyProtection="1">
      <alignment/>
      <protection/>
    </xf>
    <xf numFmtId="0" fontId="0" fillId="0" borderId="49" xfId="0" applyBorder="1" applyAlignment="1" applyProtection="1">
      <alignment/>
      <protection/>
    </xf>
    <xf numFmtId="0" fontId="58" fillId="0" borderId="0" xfId="52">
      <alignment/>
      <protection/>
    </xf>
    <xf numFmtId="0" fontId="3" fillId="0" borderId="47" xfId="0" applyFont="1" applyBorder="1" applyAlignment="1" applyProtection="1">
      <alignment vertical="center" wrapText="1"/>
      <protection/>
    </xf>
    <xf numFmtId="0" fontId="75" fillId="0" borderId="47" xfId="0" applyFont="1" applyBorder="1" applyAlignment="1" applyProtection="1">
      <alignment horizontal="center" vertical="center" wrapText="1"/>
      <protection/>
    </xf>
    <xf numFmtId="0" fontId="32" fillId="37" borderId="48" xfId="52" applyFont="1" applyFill="1" applyBorder="1" applyAlignment="1">
      <alignment vertical="center" wrapText="1"/>
      <protection/>
    </xf>
    <xf numFmtId="0" fontId="32" fillId="37" borderId="0" xfId="52" applyFont="1" applyFill="1" applyBorder="1" applyAlignment="1">
      <alignment vertical="center" wrapText="1"/>
      <protection/>
    </xf>
    <xf numFmtId="178" fontId="4" fillId="37" borderId="0" xfId="52" applyNumberFormat="1" applyFont="1" applyFill="1" applyBorder="1" applyAlignment="1">
      <alignment horizontal="left" vertical="center" wrapText="1"/>
      <protection/>
    </xf>
    <xf numFmtId="10" fontId="4" fillId="37" borderId="49" xfId="57" applyNumberFormat="1" applyFont="1" applyFill="1" applyBorder="1" applyAlignment="1">
      <alignment horizontal="center" vertical="center" wrapText="1"/>
    </xf>
    <xf numFmtId="0" fontId="10" fillId="38" borderId="47" xfId="0" applyFont="1" applyFill="1" applyBorder="1" applyAlignment="1" applyProtection="1">
      <alignment horizontal="center" vertical="center" wrapText="1"/>
      <protection/>
    </xf>
    <xf numFmtId="0" fontId="2" fillId="38" borderId="47" xfId="0" applyFont="1" applyFill="1" applyBorder="1" applyAlignment="1" applyProtection="1">
      <alignment horizontal="center" vertical="center" wrapText="1"/>
      <protection/>
    </xf>
    <xf numFmtId="0" fontId="9" fillId="36" borderId="47" xfId="0" applyFont="1" applyFill="1" applyBorder="1" applyAlignment="1" applyProtection="1">
      <alignment horizontal="left" vertical="center" wrapText="1"/>
      <protection/>
    </xf>
    <xf numFmtId="0" fontId="3" fillId="0" borderId="47" xfId="0" applyFont="1" applyBorder="1" applyAlignment="1" applyProtection="1">
      <alignment vertical="center" wrapText="1"/>
      <protection locked="0"/>
    </xf>
    <xf numFmtId="0" fontId="3" fillId="0" borderId="0" xfId="49" applyFont="1" applyBorder="1" applyAlignment="1" applyProtection="1">
      <alignment horizontal="left" vertical="center" wrapText="1"/>
      <protection/>
    </xf>
    <xf numFmtId="0" fontId="23" fillId="33" borderId="30" xfId="49" applyFont="1" applyFill="1" applyBorder="1" applyAlignment="1" applyProtection="1">
      <alignment horizontal="left" vertical="center" wrapText="1"/>
      <protection/>
    </xf>
    <xf numFmtId="0" fontId="23" fillId="33" borderId="31" xfId="49" applyFont="1" applyFill="1" applyBorder="1" applyAlignment="1" applyProtection="1">
      <alignment horizontal="left" vertical="center" wrapText="1"/>
      <protection/>
    </xf>
    <xf numFmtId="0" fontId="22" fillId="33" borderId="24" xfId="49" applyFont="1" applyFill="1" applyBorder="1" applyAlignment="1" applyProtection="1">
      <alignment vertical="center" wrapText="1"/>
      <protection/>
    </xf>
    <xf numFmtId="0" fontId="22" fillId="33" borderId="25" xfId="49" applyFont="1" applyFill="1" applyBorder="1" applyAlignment="1" applyProtection="1">
      <alignment vertical="center" wrapText="1"/>
      <protection/>
    </xf>
    <xf numFmtId="0" fontId="23" fillId="33" borderId="27" xfId="49" applyFont="1" applyFill="1" applyBorder="1" applyAlignment="1" applyProtection="1">
      <alignment horizontal="left" vertical="center" wrapText="1"/>
      <protection/>
    </xf>
    <xf numFmtId="0" fontId="23" fillId="33" borderId="28" xfId="49" applyFont="1" applyFill="1" applyBorder="1" applyAlignment="1" applyProtection="1">
      <alignment horizontal="left" vertical="center" wrapText="1"/>
      <protection/>
    </xf>
    <xf numFmtId="0" fontId="23" fillId="33" borderId="36" xfId="49" applyNumberFormat="1" applyFont="1" applyFill="1" applyBorder="1" applyAlignment="1" applyProtection="1">
      <alignment horizontal="center" vertical="center"/>
      <protection/>
    </xf>
    <xf numFmtId="0" fontId="23" fillId="33" borderId="50" xfId="49" applyNumberFormat="1" applyFont="1" applyFill="1" applyBorder="1" applyAlignment="1" applyProtection="1">
      <alignment horizontal="center" vertical="center"/>
      <protection/>
    </xf>
    <xf numFmtId="0" fontId="23" fillId="33" borderId="51" xfId="49" applyNumberFormat="1" applyFont="1" applyFill="1" applyBorder="1" applyAlignment="1" applyProtection="1">
      <alignment horizontal="center" vertical="center"/>
      <protection/>
    </xf>
    <xf numFmtId="0" fontId="22" fillId="33" borderId="16" xfId="49" applyFont="1" applyFill="1" applyBorder="1" applyAlignment="1" applyProtection="1">
      <alignment vertical="center" wrapText="1"/>
      <protection/>
    </xf>
    <xf numFmtId="0" fontId="22" fillId="33" borderId="17" xfId="49" applyFont="1" applyFill="1" applyBorder="1" applyAlignment="1" applyProtection="1">
      <alignment vertical="center" wrapText="1"/>
      <protection/>
    </xf>
    <xf numFmtId="0" fontId="15" fillId="33" borderId="36" xfId="49" applyNumberFormat="1" applyFont="1" applyFill="1" applyBorder="1" applyAlignment="1" applyProtection="1">
      <alignment horizontal="center" vertical="center" wrapText="1"/>
      <protection/>
    </xf>
    <xf numFmtId="0" fontId="15" fillId="33" borderId="51" xfId="49" applyNumberFormat="1" applyFont="1" applyFill="1" applyBorder="1" applyAlignment="1" applyProtection="1">
      <alignment horizontal="center" vertical="center" wrapText="1"/>
      <protection/>
    </xf>
    <xf numFmtId="0" fontId="0" fillId="36" borderId="51" xfId="0" applyFill="1" applyBorder="1" applyAlignment="1" applyProtection="1">
      <alignment horizontal="center"/>
      <protection/>
    </xf>
    <xf numFmtId="0" fontId="0" fillId="36" borderId="50" xfId="0" applyFill="1" applyBorder="1" applyAlignment="1" applyProtection="1">
      <alignment horizontal="center"/>
      <protection/>
    </xf>
    <xf numFmtId="0" fontId="28" fillId="37" borderId="0" xfId="49" applyFont="1" applyFill="1" applyBorder="1" applyAlignment="1" applyProtection="1">
      <alignment horizontal="right" vertical="center" wrapText="1"/>
      <protection/>
    </xf>
    <xf numFmtId="0" fontId="28" fillId="37" borderId="0" xfId="49" applyFont="1" applyFill="1" applyBorder="1" applyAlignment="1" applyProtection="1">
      <alignment horizontal="left" vertical="center" wrapText="1"/>
      <protection/>
    </xf>
    <xf numFmtId="0" fontId="26" fillId="0" borderId="52" xfId="49" applyFont="1" applyFill="1" applyBorder="1" applyAlignment="1" applyProtection="1">
      <alignment horizontal="left" vertical="center" wrapText="1"/>
      <protection/>
    </xf>
    <xf numFmtId="0" fontId="25" fillId="33" borderId="10" xfId="49" applyFont="1" applyFill="1" applyBorder="1" applyAlignment="1" applyProtection="1">
      <alignment horizontal="center" vertical="center"/>
      <protection/>
    </xf>
    <xf numFmtId="0" fontId="34" fillId="37" borderId="53" xfId="52" applyFont="1" applyFill="1" applyBorder="1" applyAlignment="1">
      <alignment horizontal="left" vertical="center" wrapText="1"/>
      <protection/>
    </xf>
    <xf numFmtId="0" fontId="34" fillId="37" borderId="54" xfId="52" applyFont="1" applyFill="1" applyBorder="1" applyAlignment="1">
      <alignment horizontal="left" vertical="center" wrapText="1"/>
      <protection/>
    </xf>
    <xf numFmtId="0" fontId="34" fillId="37" borderId="55" xfId="52" applyFont="1" applyFill="1" applyBorder="1" applyAlignment="1">
      <alignment horizontal="left" vertical="center" wrapText="1"/>
      <protection/>
    </xf>
    <xf numFmtId="49" fontId="35" fillId="37" borderId="53" xfId="52" applyNumberFormat="1" applyFont="1" applyFill="1" applyBorder="1" applyAlignment="1">
      <alignment horizontal="left" vertical="center" wrapText="1"/>
      <protection/>
    </xf>
    <xf numFmtId="49" fontId="35" fillId="37" borderId="54" xfId="52" applyNumberFormat="1" applyFont="1" applyFill="1" applyBorder="1" applyAlignment="1">
      <alignment horizontal="left" vertical="center" wrapText="1"/>
      <protection/>
    </xf>
    <xf numFmtId="49" fontId="35" fillId="37" borderId="55" xfId="52" applyNumberFormat="1" applyFont="1" applyFill="1" applyBorder="1" applyAlignment="1">
      <alignment horizontal="left" vertical="center" wrapText="1"/>
      <protection/>
    </xf>
    <xf numFmtId="49" fontId="35" fillId="37" borderId="47" xfId="52" applyNumberFormat="1" applyFont="1" applyFill="1" applyBorder="1" applyAlignment="1">
      <alignment horizontal="left" vertical="center" wrapText="1"/>
      <protection/>
    </xf>
    <xf numFmtId="0" fontId="38" fillId="38" borderId="53" xfId="0" applyFont="1" applyFill="1" applyBorder="1" applyAlignment="1" applyProtection="1">
      <alignment horizontal="center" vertical="center" wrapText="1"/>
      <protection/>
    </xf>
    <xf numFmtId="0" fontId="38" fillId="38" borderId="54" xfId="0" applyFont="1" applyFill="1" applyBorder="1" applyAlignment="1" applyProtection="1">
      <alignment horizontal="center" vertical="center" wrapText="1"/>
      <protection/>
    </xf>
    <xf numFmtId="0" fontId="38" fillId="38" borderId="55" xfId="0" applyFont="1" applyFill="1" applyBorder="1" applyAlignment="1" applyProtection="1">
      <alignment horizontal="center" vertical="center" wrapText="1"/>
      <protection/>
    </xf>
    <xf numFmtId="0" fontId="13" fillId="0" borderId="56" xfId="52" applyFont="1" applyBorder="1" applyAlignment="1">
      <alignment horizontal="center" vertical="center" wrapText="1"/>
      <protection/>
    </xf>
    <xf numFmtId="0" fontId="13" fillId="0" borderId="57" xfId="52" applyFont="1" applyBorder="1" applyAlignment="1">
      <alignment horizontal="center" vertical="center" wrapText="1"/>
      <protection/>
    </xf>
    <xf numFmtId="0" fontId="13" fillId="0" borderId="58" xfId="52" applyFont="1" applyBorder="1" applyAlignment="1">
      <alignment horizontal="center" vertical="center" wrapText="1"/>
      <protection/>
    </xf>
    <xf numFmtId="0" fontId="36" fillId="0" borderId="53" xfId="52" applyFont="1" applyFill="1" applyBorder="1" applyAlignment="1">
      <alignment horizontal="center" vertical="center" wrapText="1"/>
      <protection/>
    </xf>
    <xf numFmtId="0" fontId="36" fillId="0" borderId="54" xfId="52" applyFont="1" applyFill="1" applyBorder="1" applyAlignment="1">
      <alignment horizontal="center" vertical="center" wrapText="1"/>
      <protection/>
    </xf>
    <xf numFmtId="0" fontId="36" fillId="0" borderId="55" xfId="52" applyFont="1" applyFill="1" applyBorder="1" applyAlignment="1">
      <alignment horizontal="center" vertical="center" wrapText="1"/>
      <protection/>
    </xf>
    <xf numFmtId="49" fontId="33" fillId="37" borderId="53" xfId="52" applyNumberFormat="1" applyFont="1" applyFill="1" applyBorder="1" applyAlignment="1" applyProtection="1">
      <alignment horizontal="center" vertical="center" wrapText="1"/>
      <protection locked="0"/>
    </xf>
    <xf numFmtId="49" fontId="33" fillId="37" borderId="54" xfId="52" applyNumberFormat="1" applyFont="1" applyFill="1" applyBorder="1" applyAlignment="1" applyProtection="1">
      <alignment horizontal="center" vertical="center" wrapText="1"/>
      <protection locked="0"/>
    </xf>
    <xf numFmtId="49" fontId="33" fillId="37" borderId="55" xfId="52" applyNumberFormat="1" applyFont="1" applyFill="1" applyBorder="1" applyAlignment="1" applyProtection="1">
      <alignment horizontal="center" vertical="center" wrapText="1"/>
      <protection locked="0"/>
    </xf>
    <xf numFmtId="0" fontId="33" fillId="37" borderId="53" xfId="52" applyFont="1" applyFill="1" applyBorder="1" applyAlignment="1" applyProtection="1">
      <alignment horizontal="center" vertical="center" wrapText="1"/>
      <protection locked="0"/>
    </xf>
    <xf numFmtId="0" fontId="33" fillId="37" borderId="54" xfId="52" applyFont="1" applyFill="1" applyBorder="1" applyAlignment="1" applyProtection="1">
      <alignment horizontal="center" vertical="center" wrapText="1"/>
      <protection locked="0"/>
    </xf>
    <xf numFmtId="0" fontId="33" fillId="37" borderId="55" xfId="52" applyFont="1" applyFill="1" applyBorder="1" applyAlignment="1" applyProtection="1">
      <alignment horizontal="center" vertical="center" wrapText="1"/>
      <protection locked="0"/>
    </xf>
    <xf numFmtId="14" fontId="33" fillId="37" borderId="53" xfId="52" applyNumberFormat="1" applyFont="1" applyFill="1" applyBorder="1" applyAlignment="1" applyProtection="1">
      <alignment horizontal="center" vertical="center" wrapText="1"/>
      <protection locked="0"/>
    </xf>
    <xf numFmtId="14" fontId="33" fillId="37" borderId="54" xfId="52" applyNumberFormat="1" applyFont="1" applyFill="1" applyBorder="1" applyAlignment="1" applyProtection="1">
      <alignment horizontal="center" vertical="center" wrapText="1"/>
      <protection locked="0"/>
    </xf>
    <xf numFmtId="14" fontId="33" fillId="37" borderId="55" xfId="52" applyNumberFormat="1" applyFont="1" applyFill="1" applyBorder="1" applyAlignment="1" applyProtection="1">
      <alignment horizontal="center" vertical="center" wrapText="1"/>
      <protection locked="0"/>
    </xf>
    <xf numFmtId="0" fontId="32" fillId="0" borderId="59" xfId="52" applyFont="1" applyFill="1" applyBorder="1" applyAlignment="1">
      <alignment horizontal="center" vertical="center" wrapText="1"/>
      <protection/>
    </xf>
    <xf numFmtId="0" fontId="32" fillId="0" borderId="60" xfId="52" applyFont="1" applyFill="1" applyBorder="1" applyAlignment="1">
      <alignment horizontal="center" vertical="center" wrapText="1"/>
      <protection/>
    </xf>
    <xf numFmtId="0" fontId="32" fillId="0" borderId="61" xfId="52" applyFont="1" applyFill="1" applyBorder="1" applyAlignment="1">
      <alignment horizontal="center" vertical="center" wrapText="1"/>
      <protection/>
    </xf>
    <xf numFmtId="0" fontId="37" fillId="0" borderId="56" xfId="52" applyFont="1" applyFill="1" applyBorder="1" applyAlignment="1">
      <alignment horizontal="center" vertical="center" wrapText="1"/>
      <protection/>
    </xf>
    <xf numFmtId="0" fontId="37" fillId="0" borderId="57" xfId="52" applyFont="1" applyFill="1" applyBorder="1" applyAlignment="1">
      <alignment horizontal="center" vertical="center" wrapText="1"/>
      <protection/>
    </xf>
    <xf numFmtId="0" fontId="37" fillId="0" borderId="58" xfId="52" applyFont="1" applyFill="1" applyBorder="1" applyAlignment="1">
      <alignment horizontal="center" vertical="center" wrapText="1"/>
      <protection/>
    </xf>
    <xf numFmtId="0" fontId="37" fillId="0" borderId="59" xfId="52" applyFont="1" applyFill="1" applyBorder="1" applyAlignment="1">
      <alignment horizontal="center" vertical="center" wrapText="1"/>
      <protection/>
    </xf>
    <xf numFmtId="0" fontId="37" fillId="0" borderId="60" xfId="52" applyFont="1" applyFill="1" applyBorder="1" applyAlignment="1">
      <alignment horizontal="center" vertical="center" wrapText="1"/>
      <protection/>
    </xf>
    <xf numFmtId="0" fontId="37" fillId="0" borderId="61" xfId="52" applyFont="1" applyFill="1" applyBorder="1" applyAlignment="1">
      <alignment horizontal="center" vertical="center" wrapText="1"/>
      <protection/>
    </xf>
    <xf numFmtId="0" fontId="32" fillId="0" borderId="56" xfId="52" applyFont="1" applyFill="1" applyBorder="1" applyAlignment="1">
      <alignment horizontal="center" vertical="center" wrapText="1"/>
      <protection/>
    </xf>
    <xf numFmtId="0" fontId="32" fillId="0" borderId="57" xfId="52" applyFont="1" applyFill="1" applyBorder="1" applyAlignment="1">
      <alignment horizontal="center" vertical="center" wrapText="1"/>
      <protection/>
    </xf>
    <xf numFmtId="0" fontId="32" fillId="0" borderId="58" xfId="52" applyFont="1" applyFill="1" applyBorder="1" applyAlignment="1">
      <alignment horizontal="center" vertical="center" wrapText="1"/>
      <protection/>
    </xf>
    <xf numFmtId="0" fontId="34" fillId="37" borderId="59" xfId="52" applyFont="1" applyFill="1" applyBorder="1" applyAlignment="1">
      <alignment horizontal="left" vertical="center" wrapText="1"/>
      <protection/>
    </xf>
    <xf numFmtId="0" fontId="34" fillId="37" borderId="60" xfId="52" applyFont="1" applyFill="1" applyBorder="1" applyAlignment="1">
      <alignment horizontal="left" vertical="center" wrapText="1"/>
      <protection/>
    </xf>
    <xf numFmtId="0" fontId="34" fillId="37" borderId="61" xfId="52" applyFont="1" applyFill="1" applyBorder="1" applyAlignment="1">
      <alignment horizontal="left" vertical="center" wrapText="1"/>
      <protection/>
    </xf>
    <xf numFmtId="0" fontId="3" fillId="0" borderId="47" xfId="0" applyFont="1" applyBorder="1" applyAlignment="1" applyProtection="1">
      <alignment vertical="center" wrapText="1"/>
      <protection/>
    </xf>
    <xf numFmtId="0" fontId="9" fillId="36" borderId="56" xfId="0" applyFont="1" applyFill="1" applyBorder="1" applyAlignment="1" applyProtection="1">
      <alignment horizontal="center" vertical="center" wrapText="1"/>
      <protection/>
    </xf>
    <xf numFmtId="0" fontId="9" fillId="36" borderId="57" xfId="0" applyFont="1" applyFill="1" applyBorder="1" applyAlignment="1" applyProtection="1">
      <alignment horizontal="center" vertical="center" wrapText="1"/>
      <protection/>
    </xf>
    <xf numFmtId="0" fontId="9" fillId="36" borderId="58" xfId="0" applyFont="1" applyFill="1" applyBorder="1" applyAlignment="1" applyProtection="1">
      <alignment horizontal="center" vertical="center" wrapText="1"/>
      <protection/>
    </xf>
    <xf numFmtId="0" fontId="29" fillId="37" borderId="53" xfId="0" applyFont="1" applyFill="1" applyBorder="1" applyAlignment="1" applyProtection="1">
      <alignment horizontal="center" vertical="center" wrapText="1"/>
      <protection locked="0"/>
    </xf>
    <xf numFmtId="0" fontId="29" fillId="37" borderId="55" xfId="0" applyFont="1" applyFill="1" applyBorder="1" applyAlignment="1" applyProtection="1">
      <alignment horizontal="center" vertical="center" wrapText="1"/>
      <protection locked="0"/>
    </xf>
    <xf numFmtId="14" fontId="29" fillId="37" borderId="53" xfId="0" applyNumberFormat="1" applyFont="1" applyFill="1" applyBorder="1" applyAlignment="1" applyProtection="1">
      <alignment horizontal="center" vertical="center" wrapText="1"/>
      <protection locked="0"/>
    </xf>
    <xf numFmtId="14" fontId="29" fillId="37" borderId="55" xfId="0" applyNumberFormat="1" applyFont="1" applyFill="1" applyBorder="1" applyAlignment="1" applyProtection="1">
      <alignment horizontal="center" vertical="center" wrapText="1"/>
      <protection locked="0"/>
    </xf>
    <xf numFmtId="0" fontId="2" fillId="38" borderId="56" xfId="0" applyFont="1" applyFill="1" applyBorder="1" applyAlignment="1" applyProtection="1">
      <alignment horizontal="center" vertical="center" wrapText="1"/>
      <protection/>
    </xf>
    <xf numFmtId="0" fontId="2" fillId="38" borderId="57" xfId="0" applyFont="1" applyFill="1" applyBorder="1" applyAlignment="1" applyProtection="1">
      <alignment horizontal="center" vertical="center" wrapText="1"/>
      <protection/>
    </xf>
    <xf numFmtId="0" fontId="2" fillId="38" borderId="58" xfId="0" applyFont="1" applyFill="1" applyBorder="1" applyAlignment="1" applyProtection="1">
      <alignment horizontal="center" vertical="center" wrapText="1"/>
      <protection/>
    </xf>
    <xf numFmtId="0" fontId="10" fillId="38" borderId="47" xfId="0" applyFont="1" applyFill="1" applyBorder="1" applyAlignment="1" applyProtection="1">
      <alignment vertical="center" wrapText="1"/>
      <protection/>
    </xf>
    <xf numFmtId="0" fontId="10" fillId="38" borderId="47" xfId="0" applyFont="1" applyFill="1" applyBorder="1" applyAlignment="1" applyProtection="1">
      <alignment horizontal="left" vertical="center" wrapText="1"/>
      <protection/>
    </xf>
    <xf numFmtId="0" fontId="40" fillId="0" borderId="53" xfId="0" applyFont="1" applyBorder="1" applyAlignment="1" applyProtection="1">
      <alignment horizontal="center" vertical="center" wrapText="1"/>
      <protection/>
    </xf>
    <xf numFmtId="0" fontId="40" fillId="0" borderId="54" xfId="0" applyFont="1" applyBorder="1" applyAlignment="1" applyProtection="1">
      <alignment horizontal="center" vertical="center" wrapText="1"/>
      <protection/>
    </xf>
    <xf numFmtId="0" fontId="40" fillId="0" borderId="55" xfId="0" applyFont="1" applyBorder="1" applyAlignment="1" applyProtection="1">
      <alignment horizontal="center" vertical="center" wrapText="1"/>
      <protection/>
    </xf>
    <xf numFmtId="0" fontId="3" fillId="0" borderId="53" xfId="0" applyFont="1" applyBorder="1" applyAlignment="1" applyProtection="1">
      <alignment vertical="center" wrapText="1"/>
      <protection/>
    </xf>
    <xf numFmtId="0" fontId="3" fillId="0" borderId="55" xfId="0" applyFont="1" applyBorder="1" applyAlignment="1" applyProtection="1">
      <alignment vertical="center" wrapText="1"/>
      <protection/>
    </xf>
  </cellXfs>
  <cellStyles count="5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2" xfId="47"/>
    <cellStyle name="Neutrale" xfId="48"/>
    <cellStyle name="Normale 2" xfId="49"/>
    <cellStyle name="Normale 2 2" xfId="50"/>
    <cellStyle name="Normale 3" xfId="51"/>
    <cellStyle name="Normale 4" xfId="52"/>
    <cellStyle name="Nota" xfId="53"/>
    <cellStyle name="Output" xfId="54"/>
    <cellStyle name="Percent" xfId="55"/>
    <cellStyle name="Percentuale 2" xfId="56"/>
    <cellStyle name="Percentuale 3"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 name="Valuta 2" xfId="70"/>
  </cellStyles>
  <dxfs count="4">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342900</xdr:colOff>
      <xdr:row>1</xdr:row>
      <xdr:rowOff>323850</xdr:rowOff>
    </xdr:from>
    <xdr:to>
      <xdr:col>8</xdr:col>
      <xdr:colOff>933450</xdr:colOff>
      <xdr:row>3</xdr:row>
      <xdr:rowOff>180975</xdr:rowOff>
    </xdr:to>
    <xdr:pic>
      <xdr:nvPicPr>
        <xdr:cNvPr id="1" name="Picture 8"/>
        <xdr:cNvPicPr preferRelativeResize="1">
          <a:picLocks noChangeAspect="1"/>
        </xdr:cNvPicPr>
      </xdr:nvPicPr>
      <xdr:blipFill>
        <a:blip r:embed="rId1"/>
        <a:stretch>
          <a:fillRect/>
        </a:stretch>
      </xdr:blipFill>
      <xdr:spPr>
        <a:xfrm>
          <a:off x="8067675" y="514350"/>
          <a:ext cx="1533525" cy="838200"/>
        </a:xfrm>
        <a:prstGeom prst="rect">
          <a:avLst/>
        </a:prstGeom>
        <a:solidFill>
          <a:srgbClr val="FFFFFF"/>
        </a:solidFill>
        <a:ln w="9525" cmpd="sng">
          <a:noFill/>
        </a:ln>
      </xdr:spPr>
    </xdr:pic>
    <xdr:clientData/>
  </xdr:twoCellAnchor>
  <xdr:twoCellAnchor editAs="absolute">
    <xdr:from>
      <xdr:col>8</xdr:col>
      <xdr:colOff>1114425</xdr:colOff>
      <xdr:row>1</xdr:row>
      <xdr:rowOff>381000</xdr:rowOff>
    </xdr:from>
    <xdr:to>
      <xdr:col>8</xdr:col>
      <xdr:colOff>3400425</xdr:colOff>
      <xdr:row>3</xdr:row>
      <xdr:rowOff>200025</xdr:rowOff>
    </xdr:to>
    <xdr:pic>
      <xdr:nvPicPr>
        <xdr:cNvPr id="2" name="Picture 9"/>
        <xdr:cNvPicPr preferRelativeResize="1">
          <a:picLocks noChangeAspect="1"/>
        </xdr:cNvPicPr>
      </xdr:nvPicPr>
      <xdr:blipFill>
        <a:blip r:embed="rId2"/>
        <a:srcRect r="11482"/>
        <a:stretch>
          <a:fillRect/>
        </a:stretch>
      </xdr:blipFill>
      <xdr:spPr>
        <a:xfrm>
          <a:off x="9782175" y="571500"/>
          <a:ext cx="22860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1</xdr:row>
      <xdr:rowOff>47625</xdr:rowOff>
    </xdr:from>
    <xdr:to>
      <xdr:col>1</xdr:col>
      <xdr:colOff>1581150</xdr:colOff>
      <xdr:row>1</xdr:row>
      <xdr:rowOff>895350</xdr:rowOff>
    </xdr:to>
    <xdr:pic>
      <xdr:nvPicPr>
        <xdr:cNvPr id="1" name="Picture 8"/>
        <xdr:cNvPicPr preferRelativeResize="1">
          <a:picLocks noChangeAspect="1"/>
        </xdr:cNvPicPr>
      </xdr:nvPicPr>
      <xdr:blipFill>
        <a:blip r:embed="rId1"/>
        <a:stretch>
          <a:fillRect/>
        </a:stretch>
      </xdr:blipFill>
      <xdr:spPr>
        <a:xfrm>
          <a:off x="428625" y="295275"/>
          <a:ext cx="1524000" cy="847725"/>
        </a:xfrm>
        <a:prstGeom prst="rect">
          <a:avLst/>
        </a:prstGeom>
        <a:solidFill>
          <a:srgbClr val="FFFFFF"/>
        </a:solidFill>
        <a:ln w="9525" cmpd="sng">
          <a:noFill/>
        </a:ln>
      </xdr:spPr>
    </xdr:pic>
    <xdr:clientData/>
  </xdr:twoCellAnchor>
  <xdr:twoCellAnchor editAs="absolute">
    <xdr:from>
      <xdr:col>2</xdr:col>
      <xdr:colOff>3771900</xdr:colOff>
      <xdr:row>1</xdr:row>
      <xdr:rowOff>38100</xdr:rowOff>
    </xdr:from>
    <xdr:to>
      <xdr:col>3</xdr:col>
      <xdr:colOff>1171575</xdr:colOff>
      <xdr:row>1</xdr:row>
      <xdr:rowOff>923925</xdr:rowOff>
    </xdr:to>
    <xdr:pic>
      <xdr:nvPicPr>
        <xdr:cNvPr id="2" name="Picture 9"/>
        <xdr:cNvPicPr preferRelativeResize="1">
          <a:picLocks noChangeAspect="1"/>
        </xdr:cNvPicPr>
      </xdr:nvPicPr>
      <xdr:blipFill>
        <a:blip r:embed="rId2"/>
        <a:srcRect r="11482"/>
        <a:stretch>
          <a:fillRect/>
        </a:stretch>
      </xdr:blipFill>
      <xdr:spPr>
        <a:xfrm>
          <a:off x="6667500" y="285750"/>
          <a:ext cx="20097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C1">
      <selection activeCell="C7" sqref="C7"/>
    </sheetView>
  </sheetViews>
  <sheetFormatPr defaultColWidth="12" defaultRowHeight="19.5" customHeight="1"/>
  <cols>
    <col min="1" max="1" width="52.33203125" style="76" customWidth="1"/>
    <col min="2" max="2" width="20.33203125" style="77" customWidth="1"/>
    <col min="3" max="3" width="12.66015625" style="77" customWidth="1"/>
    <col min="4" max="4" width="16" style="77" customWidth="1"/>
    <col min="5" max="5" width="17.33203125" style="77" customWidth="1"/>
    <col min="6" max="6" width="19.16015625" style="77" customWidth="1"/>
    <col min="7" max="7" width="20.33203125" style="77" customWidth="1"/>
    <col min="8" max="8" width="12.66015625" style="77" customWidth="1"/>
    <col min="9" max="9" width="16" style="77" customWidth="1"/>
    <col min="10" max="10" width="17.33203125" style="77" customWidth="1"/>
    <col min="11" max="16384" width="12" style="70" customWidth="1"/>
  </cols>
  <sheetData>
    <row r="1" spans="1:10" s="72" customFormat="1" ht="30" customHeight="1">
      <c r="A1" s="112" t="s">
        <v>72</v>
      </c>
      <c r="B1" s="112"/>
      <c r="C1" s="112"/>
      <c r="D1" s="113" t="e">
        <f>#REF!</f>
        <v>#REF!</v>
      </c>
      <c r="E1" s="113"/>
      <c r="F1" s="113"/>
      <c r="G1" s="113"/>
      <c r="H1" s="113"/>
      <c r="I1" s="113"/>
      <c r="J1" s="113"/>
    </row>
    <row r="2" spans="1:10" s="73" customFormat="1" ht="24.75" customHeight="1" thickBot="1">
      <c r="A2" s="114" t="s">
        <v>1</v>
      </c>
      <c r="B2" s="114"/>
      <c r="C2" s="114"/>
      <c r="D2" s="114"/>
      <c r="E2" s="114"/>
      <c r="F2" s="114"/>
      <c r="G2" s="114"/>
      <c r="H2" s="114"/>
      <c r="I2" s="114"/>
      <c r="J2" s="114"/>
    </row>
    <row r="3" spans="1:10" s="74" customFormat="1" ht="19.5" customHeight="1" thickBot="1">
      <c r="A3" s="1"/>
      <c r="B3" s="115" t="s">
        <v>0</v>
      </c>
      <c r="C3" s="115"/>
      <c r="D3" s="115"/>
      <c r="E3" s="115"/>
      <c r="F3" s="71"/>
      <c r="G3" s="115" t="s">
        <v>2</v>
      </c>
      <c r="H3" s="115"/>
      <c r="I3" s="115"/>
      <c r="J3" s="115"/>
    </row>
    <row r="4" spans="1:10" s="74" customFormat="1" ht="51" customHeight="1" thickBot="1">
      <c r="A4" s="2" t="s">
        <v>3</v>
      </c>
      <c r="B4" s="3" t="s">
        <v>4</v>
      </c>
      <c r="C4" s="4" t="s">
        <v>5</v>
      </c>
      <c r="D4" s="4" t="s">
        <v>6</v>
      </c>
      <c r="E4" s="5" t="s">
        <v>73</v>
      </c>
      <c r="F4" s="2" t="s">
        <v>7</v>
      </c>
      <c r="G4" s="3" t="s">
        <v>4</v>
      </c>
      <c r="H4" s="4" t="s">
        <v>5</v>
      </c>
      <c r="I4" s="4" t="s">
        <v>6</v>
      </c>
      <c r="J4" s="5" t="s">
        <v>73</v>
      </c>
    </row>
    <row r="5" spans="1:10" s="74" customFormat="1" ht="19.5" customHeight="1">
      <c r="A5" s="6" t="s">
        <v>74</v>
      </c>
      <c r="B5" s="7"/>
      <c r="C5" s="8"/>
      <c r="D5" s="8"/>
      <c r="E5" s="9"/>
      <c r="F5" s="10"/>
      <c r="G5" s="7"/>
      <c r="H5" s="8"/>
      <c r="I5" s="11"/>
      <c r="J5" s="9"/>
    </row>
    <row r="6" spans="1:10" s="74" customFormat="1" ht="19.5" customHeight="1">
      <c r="A6" s="12" t="s">
        <v>8</v>
      </c>
      <c r="B6" s="13"/>
      <c r="C6" s="46"/>
      <c r="D6" s="46"/>
      <c r="E6" s="15"/>
      <c r="F6" s="103"/>
      <c r="G6" s="13"/>
      <c r="H6" s="14"/>
      <c r="I6" s="14"/>
      <c r="J6" s="15"/>
    </row>
    <row r="7" spans="1:10" s="74" customFormat="1" ht="19.5" customHeight="1">
      <c r="A7" s="16" t="s">
        <v>75</v>
      </c>
      <c r="B7" s="47" t="s">
        <v>9</v>
      </c>
      <c r="C7" s="48"/>
      <c r="D7" s="49"/>
      <c r="E7" s="18">
        <f>ROUND(C7*D7,2)</f>
        <v>0</v>
      </c>
      <c r="F7" s="105"/>
      <c r="G7" s="47" t="s">
        <v>9</v>
      </c>
      <c r="H7" s="48"/>
      <c r="I7" s="49"/>
      <c r="J7" s="18">
        <f>ROUND(H7*I7,2)</f>
        <v>0</v>
      </c>
    </row>
    <row r="8" spans="1:10" s="74" customFormat="1" ht="19.5" customHeight="1">
      <c r="A8" s="16" t="s">
        <v>10</v>
      </c>
      <c r="B8" s="47" t="s">
        <v>9</v>
      </c>
      <c r="C8" s="48"/>
      <c r="D8" s="49"/>
      <c r="E8" s="18">
        <f>ROUND(C8*D8,2)</f>
        <v>0</v>
      </c>
      <c r="F8" s="105"/>
      <c r="G8" s="47" t="s">
        <v>9</v>
      </c>
      <c r="H8" s="48"/>
      <c r="I8" s="49"/>
      <c r="J8" s="18">
        <f>ROUND(H8*I8,2)</f>
        <v>0</v>
      </c>
    </row>
    <row r="9" spans="1:10" s="74" customFormat="1" ht="19.5" customHeight="1">
      <c r="A9" s="16" t="e">
        <f>IF(#REF!="","",#REF!)</f>
        <v>#REF!</v>
      </c>
      <c r="B9" s="47" t="s">
        <v>9</v>
      </c>
      <c r="C9" s="48"/>
      <c r="D9" s="49"/>
      <c r="E9" s="18">
        <f>ROUND(C9*D9,2)</f>
        <v>0</v>
      </c>
      <c r="F9" s="105"/>
      <c r="G9" s="47" t="s">
        <v>9</v>
      </c>
      <c r="H9" s="48"/>
      <c r="I9" s="49"/>
      <c r="J9" s="18">
        <f>ROUND(H9*I9,2)</f>
        <v>0</v>
      </c>
    </row>
    <row r="10" spans="1:10" s="74" customFormat="1" ht="19.5" customHeight="1">
      <c r="A10" s="16" t="e">
        <f>IF(#REF!="","",#REF!)</f>
        <v>#REF!</v>
      </c>
      <c r="B10" s="47" t="s">
        <v>9</v>
      </c>
      <c r="C10" s="48"/>
      <c r="D10" s="49"/>
      <c r="E10" s="18">
        <f>ROUND(C10*D10,2)</f>
        <v>0</v>
      </c>
      <c r="F10" s="105"/>
      <c r="G10" s="47" t="s">
        <v>9</v>
      </c>
      <c r="H10" s="48"/>
      <c r="I10" s="49"/>
      <c r="J10" s="18">
        <f>ROUND(H10*I10,2)</f>
        <v>0</v>
      </c>
    </row>
    <row r="11" spans="1:10" s="74" customFormat="1" ht="19.5" customHeight="1">
      <c r="A11" s="16" t="e">
        <f>IF(#REF!="","",#REF!)</f>
        <v>#REF!</v>
      </c>
      <c r="B11" s="47" t="s">
        <v>9</v>
      </c>
      <c r="C11" s="48"/>
      <c r="D11" s="49"/>
      <c r="E11" s="18">
        <f>ROUND(C11*D11,2)</f>
        <v>0</v>
      </c>
      <c r="F11" s="105"/>
      <c r="G11" s="47" t="s">
        <v>9</v>
      </c>
      <c r="H11" s="48"/>
      <c r="I11" s="49"/>
      <c r="J11" s="18">
        <f>ROUND(H11*I11,2)</f>
        <v>0</v>
      </c>
    </row>
    <row r="12" spans="1:10" s="74" customFormat="1" ht="19.5" customHeight="1">
      <c r="A12" s="12" t="s">
        <v>11</v>
      </c>
      <c r="B12" s="17"/>
      <c r="C12" s="46"/>
      <c r="D12" s="46"/>
      <c r="E12" s="18"/>
      <c r="F12" s="105"/>
      <c r="G12" s="17"/>
      <c r="H12" s="46"/>
      <c r="I12" s="46"/>
      <c r="J12" s="18"/>
    </row>
    <row r="13" spans="1:10" s="74" customFormat="1" ht="19.5" customHeight="1">
      <c r="A13" s="16" t="s">
        <v>12</v>
      </c>
      <c r="B13" s="17" t="s">
        <v>9</v>
      </c>
      <c r="C13" s="48"/>
      <c r="D13" s="49"/>
      <c r="E13" s="18">
        <f aca="true" t="shared" si="0" ref="E13:E18">ROUND(C13*D13,2)</f>
        <v>0</v>
      </c>
      <c r="F13" s="105"/>
      <c r="G13" s="17" t="s">
        <v>9</v>
      </c>
      <c r="H13" s="48"/>
      <c r="I13" s="49"/>
      <c r="J13" s="18">
        <f aca="true" t="shared" si="1" ref="J13:J18">ROUND(H13*I13,2)</f>
        <v>0</v>
      </c>
    </row>
    <row r="14" spans="1:10" s="74" customFormat="1" ht="19.5" customHeight="1">
      <c r="A14" s="16" t="s">
        <v>13</v>
      </c>
      <c r="B14" s="17" t="s">
        <v>9</v>
      </c>
      <c r="C14" s="48"/>
      <c r="D14" s="49"/>
      <c r="E14" s="18">
        <f t="shared" si="0"/>
        <v>0</v>
      </c>
      <c r="F14" s="105"/>
      <c r="G14" s="17" t="s">
        <v>9</v>
      </c>
      <c r="H14" s="48"/>
      <c r="I14" s="49"/>
      <c r="J14" s="18">
        <f t="shared" si="1"/>
        <v>0</v>
      </c>
    </row>
    <row r="15" spans="1:10" s="74" customFormat="1" ht="19.5" customHeight="1">
      <c r="A15" s="16" t="s">
        <v>14</v>
      </c>
      <c r="B15" s="17" t="s">
        <v>9</v>
      </c>
      <c r="C15" s="48"/>
      <c r="D15" s="49"/>
      <c r="E15" s="18">
        <f t="shared" si="0"/>
        <v>0</v>
      </c>
      <c r="F15" s="105"/>
      <c r="G15" s="17" t="s">
        <v>9</v>
      </c>
      <c r="H15" s="48"/>
      <c r="I15" s="49"/>
      <c r="J15" s="18">
        <f t="shared" si="1"/>
        <v>0</v>
      </c>
    </row>
    <row r="16" spans="1:10" s="74" customFormat="1" ht="19.5" customHeight="1">
      <c r="A16" s="16" t="e">
        <f>IF(#REF!="","",#REF!)</f>
        <v>#REF!</v>
      </c>
      <c r="B16" s="17" t="s">
        <v>9</v>
      </c>
      <c r="C16" s="48"/>
      <c r="D16" s="49"/>
      <c r="E16" s="18">
        <f t="shared" si="0"/>
        <v>0</v>
      </c>
      <c r="F16" s="105"/>
      <c r="G16" s="17" t="s">
        <v>9</v>
      </c>
      <c r="H16" s="48"/>
      <c r="I16" s="49"/>
      <c r="J16" s="18">
        <f t="shared" si="1"/>
        <v>0</v>
      </c>
    </row>
    <row r="17" spans="1:10" s="74" customFormat="1" ht="19.5" customHeight="1">
      <c r="A17" s="16" t="e">
        <f>IF(#REF!="","",#REF!)</f>
        <v>#REF!</v>
      </c>
      <c r="B17" s="17" t="s">
        <v>9</v>
      </c>
      <c r="C17" s="48"/>
      <c r="D17" s="49"/>
      <c r="E17" s="18">
        <f t="shared" si="0"/>
        <v>0</v>
      </c>
      <c r="F17" s="105"/>
      <c r="G17" s="17" t="s">
        <v>9</v>
      </c>
      <c r="H17" s="48"/>
      <c r="I17" s="49"/>
      <c r="J17" s="18">
        <f t="shared" si="1"/>
        <v>0</v>
      </c>
    </row>
    <row r="18" spans="1:10" s="74" customFormat="1" ht="19.5" customHeight="1">
      <c r="A18" s="16" t="e">
        <f>IF(#REF!="","",#REF!)</f>
        <v>#REF!</v>
      </c>
      <c r="B18" s="17" t="s">
        <v>9</v>
      </c>
      <c r="C18" s="48"/>
      <c r="D18" s="49"/>
      <c r="E18" s="18">
        <f t="shared" si="0"/>
        <v>0</v>
      </c>
      <c r="F18" s="104"/>
      <c r="G18" s="17" t="s">
        <v>9</v>
      </c>
      <c r="H18" s="48"/>
      <c r="I18" s="49"/>
      <c r="J18" s="18">
        <f t="shared" si="1"/>
        <v>0</v>
      </c>
    </row>
    <row r="19" spans="1:10" s="74" customFormat="1" ht="12" customHeight="1">
      <c r="A19" s="19"/>
      <c r="B19" s="20"/>
      <c r="C19" s="14"/>
      <c r="D19" s="21"/>
      <c r="E19" s="22"/>
      <c r="F19" s="50"/>
      <c r="G19" s="20"/>
      <c r="H19" s="14"/>
      <c r="I19" s="21"/>
      <c r="J19" s="22"/>
    </row>
    <row r="20" spans="1:10" s="74" customFormat="1" ht="19.5" customHeight="1" thickBot="1">
      <c r="A20" s="24" t="s">
        <v>15</v>
      </c>
      <c r="B20" s="25"/>
      <c r="C20" s="26"/>
      <c r="D20" s="27"/>
      <c r="E20" s="28">
        <f>SUM(E7:E11)+SUM(E13:E18)</f>
        <v>0</v>
      </c>
      <c r="F20" s="51"/>
      <c r="G20" s="25"/>
      <c r="H20" s="26"/>
      <c r="I20" s="27"/>
      <c r="J20" s="28">
        <f>SUM(J7:J11)+SUM(J13:J18)</f>
        <v>0</v>
      </c>
    </row>
    <row r="21" spans="1:10" s="74" customFormat="1" ht="19.5" customHeight="1">
      <c r="A21" s="6" t="s">
        <v>76</v>
      </c>
      <c r="B21" s="7"/>
      <c r="C21" s="8"/>
      <c r="D21" s="8"/>
      <c r="E21" s="9"/>
      <c r="F21" s="10"/>
      <c r="G21" s="7"/>
      <c r="H21" s="8"/>
      <c r="I21" s="11"/>
      <c r="J21" s="9"/>
    </row>
    <row r="22" spans="1:10" s="74" customFormat="1" ht="19.5" customHeight="1">
      <c r="A22" s="16" t="s">
        <v>16</v>
      </c>
      <c r="B22" s="17" t="s">
        <v>17</v>
      </c>
      <c r="C22" s="48"/>
      <c r="D22" s="49"/>
      <c r="E22" s="18">
        <f>ROUND(C22*D22,2)</f>
        <v>0</v>
      </c>
      <c r="F22" s="103"/>
      <c r="G22" s="17" t="s">
        <v>17</v>
      </c>
      <c r="H22" s="48"/>
      <c r="I22" s="49"/>
      <c r="J22" s="18">
        <f>ROUND(H22*I22,2)</f>
        <v>0</v>
      </c>
    </row>
    <row r="23" spans="1:10" s="74" customFormat="1" ht="19.5" customHeight="1">
      <c r="A23" s="16" t="s">
        <v>77</v>
      </c>
      <c r="B23" s="17" t="s">
        <v>18</v>
      </c>
      <c r="C23" s="48"/>
      <c r="D23" s="49"/>
      <c r="E23" s="18">
        <f>ROUND(C23*D23,2)</f>
        <v>0</v>
      </c>
      <c r="F23" s="105"/>
      <c r="G23" s="17" t="s">
        <v>18</v>
      </c>
      <c r="H23" s="48"/>
      <c r="I23" s="49"/>
      <c r="J23" s="18">
        <f>ROUND(H23*I23,2)</f>
        <v>0</v>
      </c>
    </row>
    <row r="24" spans="1:10" s="74" customFormat="1" ht="19.5" customHeight="1">
      <c r="A24" s="16" t="e">
        <f>IF(#REF!="","",#REF!)</f>
        <v>#REF!</v>
      </c>
      <c r="B24" s="17" t="e">
        <f>IF(#REF!="","",#REF!)</f>
        <v>#REF!</v>
      </c>
      <c r="C24" s="48"/>
      <c r="D24" s="49"/>
      <c r="E24" s="18">
        <f>ROUND(C24*D24,2)</f>
        <v>0</v>
      </c>
      <c r="F24" s="105"/>
      <c r="G24" s="20" t="e">
        <f>IF(B24="","",B24)</f>
        <v>#REF!</v>
      </c>
      <c r="H24" s="48"/>
      <c r="I24" s="49"/>
      <c r="J24" s="18">
        <f>ROUND(H24*I24,2)</f>
        <v>0</v>
      </c>
    </row>
    <row r="25" spans="1:10" s="74" customFormat="1" ht="19.5" customHeight="1">
      <c r="A25" s="16" t="e">
        <f>IF(#REF!="","",#REF!)</f>
        <v>#REF!</v>
      </c>
      <c r="B25" s="17" t="e">
        <f>IF(#REF!="","",#REF!)</f>
        <v>#REF!</v>
      </c>
      <c r="C25" s="48"/>
      <c r="D25" s="49"/>
      <c r="E25" s="18">
        <f>ROUND(C25*D25,2)</f>
        <v>0</v>
      </c>
      <c r="F25" s="105"/>
      <c r="G25" s="20" t="e">
        <f>IF(B25="","",B25)</f>
        <v>#REF!</v>
      </c>
      <c r="H25" s="48"/>
      <c r="I25" s="49"/>
      <c r="J25" s="18">
        <f>ROUND(H25*I25,2)</f>
        <v>0</v>
      </c>
    </row>
    <row r="26" spans="1:10" s="74" customFormat="1" ht="19.5" customHeight="1">
      <c r="A26" s="16" t="e">
        <f>IF(#REF!="","",#REF!)</f>
        <v>#REF!</v>
      </c>
      <c r="B26" s="17" t="e">
        <f>IF(#REF!="","",#REF!)</f>
        <v>#REF!</v>
      </c>
      <c r="C26" s="48"/>
      <c r="D26" s="49"/>
      <c r="E26" s="18">
        <f>ROUND(C26*D26,2)</f>
        <v>0</v>
      </c>
      <c r="F26" s="104"/>
      <c r="G26" s="20" t="e">
        <f>IF(B26="","",B26)</f>
        <v>#REF!</v>
      </c>
      <c r="H26" s="48"/>
      <c r="I26" s="49"/>
      <c r="J26" s="18">
        <f>ROUND(H26*I26,2)</f>
        <v>0</v>
      </c>
    </row>
    <row r="27" spans="1:10" s="74" customFormat="1" ht="12" customHeight="1">
      <c r="A27" s="19"/>
      <c r="B27" s="20"/>
      <c r="C27" s="14"/>
      <c r="D27" s="21"/>
      <c r="E27" s="22"/>
      <c r="F27" s="50"/>
      <c r="G27" s="20"/>
      <c r="H27" s="14"/>
      <c r="I27" s="21"/>
      <c r="J27" s="22"/>
    </row>
    <row r="28" spans="1:10" s="74" customFormat="1" ht="19.5" customHeight="1" thickBot="1">
      <c r="A28" s="24" t="s">
        <v>19</v>
      </c>
      <c r="B28" s="25"/>
      <c r="C28" s="26"/>
      <c r="D28" s="27"/>
      <c r="E28" s="28">
        <f>SUM(E22:E26)</f>
        <v>0</v>
      </c>
      <c r="F28" s="51"/>
      <c r="G28" s="25"/>
      <c r="H28" s="26"/>
      <c r="I28" s="27"/>
      <c r="J28" s="28">
        <f>SUM(J22:J26)</f>
        <v>0</v>
      </c>
    </row>
    <row r="29" spans="1:10" s="74" customFormat="1" ht="19.5" customHeight="1">
      <c r="A29" s="6" t="s">
        <v>20</v>
      </c>
      <c r="B29" s="7"/>
      <c r="C29" s="8"/>
      <c r="D29" s="8"/>
      <c r="E29" s="9"/>
      <c r="F29" s="10"/>
      <c r="G29" s="7"/>
      <c r="H29" s="8"/>
      <c r="I29" s="11"/>
      <c r="J29" s="9"/>
    </row>
    <row r="30" spans="1:10" s="74" customFormat="1" ht="19.5" customHeight="1">
      <c r="A30" s="16" t="s">
        <v>21</v>
      </c>
      <c r="B30" s="17" t="s">
        <v>22</v>
      </c>
      <c r="C30" s="48"/>
      <c r="D30" s="49"/>
      <c r="E30" s="18">
        <f>ROUND(C30*D30,2)</f>
        <v>0</v>
      </c>
      <c r="F30" s="103"/>
      <c r="G30" s="17" t="s">
        <v>23</v>
      </c>
      <c r="H30" s="48"/>
      <c r="I30" s="49"/>
      <c r="J30" s="18">
        <f>ROUND(H30*I30,2)</f>
        <v>0</v>
      </c>
    </row>
    <row r="31" spans="1:10" s="74" customFormat="1" ht="19.5" customHeight="1">
      <c r="A31" s="16" t="s">
        <v>24</v>
      </c>
      <c r="B31" s="17" t="s">
        <v>25</v>
      </c>
      <c r="C31" s="48"/>
      <c r="D31" s="49"/>
      <c r="E31" s="18">
        <f>ROUND(C31*D31,2)</f>
        <v>0</v>
      </c>
      <c r="F31" s="104"/>
      <c r="G31" s="20" t="s">
        <v>25</v>
      </c>
      <c r="H31" s="48"/>
      <c r="I31" s="49"/>
      <c r="J31" s="18">
        <f>ROUND(H31*I31,2)</f>
        <v>0</v>
      </c>
    </row>
    <row r="32" spans="1:10" s="74" customFormat="1" ht="12" customHeight="1">
      <c r="A32" s="19"/>
      <c r="B32" s="20"/>
      <c r="C32" s="14"/>
      <c r="D32" s="21"/>
      <c r="E32" s="22"/>
      <c r="F32" s="50"/>
      <c r="G32" s="20"/>
      <c r="H32" s="14"/>
      <c r="I32" s="21"/>
      <c r="J32" s="22"/>
    </row>
    <row r="33" spans="1:10" s="74" customFormat="1" ht="19.5" customHeight="1" thickBot="1">
      <c r="A33" s="24" t="s">
        <v>26</v>
      </c>
      <c r="B33" s="25"/>
      <c r="C33" s="26"/>
      <c r="D33" s="27"/>
      <c r="E33" s="28">
        <f>SUM(E30:E31)</f>
        <v>0</v>
      </c>
      <c r="F33" s="51"/>
      <c r="G33" s="25"/>
      <c r="H33" s="26"/>
      <c r="I33" s="27"/>
      <c r="J33" s="28">
        <f>SUM(J30:J31)</f>
        <v>0</v>
      </c>
    </row>
    <row r="34" spans="1:10" s="74" customFormat="1" ht="19.5" customHeight="1">
      <c r="A34" s="6" t="s">
        <v>78</v>
      </c>
      <c r="B34" s="7"/>
      <c r="C34" s="8"/>
      <c r="D34" s="8"/>
      <c r="E34" s="9"/>
      <c r="F34" s="10"/>
      <c r="G34" s="7"/>
      <c r="H34" s="8"/>
      <c r="I34" s="11"/>
      <c r="J34" s="9"/>
    </row>
    <row r="35" spans="1:10" s="74" customFormat="1" ht="19.5" customHeight="1">
      <c r="A35" s="16" t="s">
        <v>27</v>
      </c>
      <c r="B35" s="17" t="s">
        <v>28</v>
      </c>
      <c r="C35" s="48"/>
      <c r="D35" s="49"/>
      <c r="E35" s="18">
        <f aca="true" t="shared" si="2" ref="E35:E46">ROUND(C35*D35,2)</f>
        <v>0</v>
      </c>
      <c r="F35" s="103"/>
      <c r="G35" s="52" t="s">
        <v>28</v>
      </c>
      <c r="H35" s="48"/>
      <c r="I35" s="49"/>
      <c r="J35" s="18">
        <f aca="true" t="shared" si="3" ref="J35:J46">ROUND(H35*I35,2)</f>
        <v>0</v>
      </c>
    </row>
    <row r="36" spans="1:10" s="74" customFormat="1" ht="19.5" customHeight="1">
      <c r="A36" s="16" t="s">
        <v>29</v>
      </c>
      <c r="B36" s="17" t="s">
        <v>9</v>
      </c>
      <c r="C36" s="48"/>
      <c r="D36" s="49"/>
      <c r="E36" s="18">
        <f t="shared" si="2"/>
        <v>0</v>
      </c>
      <c r="F36" s="105"/>
      <c r="G36" s="53" t="s">
        <v>9</v>
      </c>
      <c r="H36" s="48"/>
      <c r="I36" s="49"/>
      <c r="J36" s="18">
        <f t="shared" si="3"/>
        <v>0</v>
      </c>
    </row>
    <row r="37" spans="1:10" s="74" customFormat="1" ht="19.5" customHeight="1">
      <c r="A37" s="16" t="s">
        <v>79</v>
      </c>
      <c r="B37" s="17" t="s">
        <v>30</v>
      </c>
      <c r="C37" s="48"/>
      <c r="D37" s="49"/>
      <c r="E37" s="18">
        <f t="shared" si="2"/>
        <v>0</v>
      </c>
      <c r="F37" s="105"/>
      <c r="G37" s="52" t="s">
        <v>30</v>
      </c>
      <c r="H37" s="48"/>
      <c r="I37" s="49"/>
      <c r="J37" s="18">
        <f t="shared" si="3"/>
        <v>0</v>
      </c>
    </row>
    <row r="38" spans="1:10" s="74" customFormat="1" ht="19.5" customHeight="1">
      <c r="A38" s="16" t="s">
        <v>80</v>
      </c>
      <c r="B38" s="17" t="s">
        <v>30</v>
      </c>
      <c r="C38" s="48"/>
      <c r="D38" s="49"/>
      <c r="E38" s="18">
        <f t="shared" si="2"/>
        <v>0</v>
      </c>
      <c r="F38" s="105"/>
      <c r="G38" s="53" t="s">
        <v>30</v>
      </c>
      <c r="H38" s="48"/>
      <c r="I38" s="49"/>
      <c r="J38" s="18">
        <f t="shared" si="3"/>
        <v>0</v>
      </c>
    </row>
    <row r="39" spans="1:10" s="74" customFormat="1" ht="19.5" customHeight="1">
      <c r="A39" s="16" t="s">
        <v>31</v>
      </c>
      <c r="B39" s="17" t="s">
        <v>30</v>
      </c>
      <c r="C39" s="48"/>
      <c r="D39" s="49"/>
      <c r="E39" s="18">
        <f t="shared" si="2"/>
        <v>0</v>
      </c>
      <c r="F39" s="105"/>
      <c r="G39" s="52" t="s">
        <v>30</v>
      </c>
      <c r="H39" s="48"/>
      <c r="I39" s="49"/>
      <c r="J39" s="18">
        <f t="shared" si="3"/>
        <v>0</v>
      </c>
    </row>
    <row r="40" spans="1:10" s="74" customFormat="1" ht="19.5" customHeight="1">
      <c r="A40" s="16" t="s">
        <v>32</v>
      </c>
      <c r="B40" s="17" t="s">
        <v>9</v>
      </c>
      <c r="C40" s="48"/>
      <c r="D40" s="49"/>
      <c r="E40" s="18">
        <f t="shared" si="2"/>
        <v>0</v>
      </c>
      <c r="F40" s="105"/>
      <c r="G40" s="53" t="s">
        <v>9</v>
      </c>
      <c r="H40" s="48"/>
      <c r="I40" s="49"/>
      <c r="J40" s="18">
        <f t="shared" si="3"/>
        <v>0</v>
      </c>
    </row>
    <row r="41" spans="1:10" s="74" customFormat="1" ht="19.5" customHeight="1">
      <c r="A41" s="16" t="s">
        <v>33</v>
      </c>
      <c r="B41" s="17" t="s">
        <v>30</v>
      </c>
      <c r="C41" s="48"/>
      <c r="D41" s="49"/>
      <c r="E41" s="18">
        <f t="shared" si="2"/>
        <v>0</v>
      </c>
      <c r="F41" s="105"/>
      <c r="G41" s="52" t="s">
        <v>30</v>
      </c>
      <c r="H41" s="48"/>
      <c r="I41" s="49"/>
      <c r="J41" s="18">
        <f t="shared" si="3"/>
        <v>0</v>
      </c>
    </row>
    <row r="42" spans="1:10" s="74" customFormat="1" ht="19.5" customHeight="1">
      <c r="A42" s="16" t="s">
        <v>34</v>
      </c>
      <c r="B42" s="17" t="s">
        <v>30</v>
      </c>
      <c r="C42" s="48"/>
      <c r="D42" s="49"/>
      <c r="E42" s="18">
        <f t="shared" si="2"/>
        <v>0</v>
      </c>
      <c r="F42" s="105"/>
      <c r="G42" s="53" t="s">
        <v>30</v>
      </c>
      <c r="H42" s="48"/>
      <c r="I42" s="49"/>
      <c r="J42" s="18">
        <f t="shared" si="3"/>
        <v>0</v>
      </c>
    </row>
    <row r="43" spans="1:10" s="74" customFormat="1" ht="19.5" customHeight="1">
      <c r="A43" s="16" t="s">
        <v>35</v>
      </c>
      <c r="B43" s="17" t="s">
        <v>30</v>
      </c>
      <c r="C43" s="48"/>
      <c r="D43" s="49"/>
      <c r="E43" s="18">
        <f t="shared" si="2"/>
        <v>0</v>
      </c>
      <c r="F43" s="105"/>
      <c r="G43" s="52" t="s">
        <v>30</v>
      </c>
      <c r="H43" s="48"/>
      <c r="I43" s="49"/>
      <c r="J43" s="18">
        <f t="shared" si="3"/>
        <v>0</v>
      </c>
    </row>
    <row r="44" spans="1:10" s="74" customFormat="1" ht="19.5" customHeight="1">
      <c r="A44" s="16" t="e">
        <f>IF(#REF!="","",#REF!)</f>
        <v>#REF!</v>
      </c>
      <c r="B44" s="17" t="e">
        <f>IF(#REF!="","",#REF!)</f>
        <v>#REF!</v>
      </c>
      <c r="C44" s="48"/>
      <c r="D44" s="49"/>
      <c r="E44" s="18">
        <f t="shared" si="2"/>
        <v>0</v>
      </c>
      <c r="F44" s="105"/>
      <c r="G44" s="17" t="e">
        <f>IF(B44="","",B44)</f>
        <v>#REF!</v>
      </c>
      <c r="H44" s="48"/>
      <c r="I44" s="49"/>
      <c r="J44" s="18">
        <f t="shared" si="3"/>
        <v>0</v>
      </c>
    </row>
    <row r="45" spans="1:10" s="74" customFormat="1" ht="19.5" customHeight="1">
      <c r="A45" s="16" t="e">
        <f>IF(#REF!="","",#REF!)</f>
        <v>#REF!</v>
      </c>
      <c r="B45" s="17" t="e">
        <f>IF(#REF!="","",#REF!)</f>
        <v>#REF!</v>
      </c>
      <c r="C45" s="48"/>
      <c r="D45" s="49"/>
      <c r="E45" s="18">
        <f t="shared" si="2"/>
        <v>0</v>
      </c>
      <c r="F45" s="105"/>
      <c r="G45" s="17" t="e">
        <f>IF(B45="","",B45)</f>
        <v>#REF!</v>
      </c>
      <c r="H45" s="48"/>
      <c r="I45" s="49"/>
      <c r="J45" s="18">
        <f t="shared" si="3"/>
        <v>0</v>
      </c>
    </row>
    <row r="46" spans="1:10" s="74" customFormat="1" ht="19.5" customHeight="1">
      <c r="A46" s="16" t="e">
        <f>IF(#REF!="","",#REF!)</f>
        <v>#REF!</v>
      </c>
      <c r="B46" s="17" t="e">
        <f>IF(#REF!="","",#REF!)</f>
        <v>#REF!</v>
      </c>
      <c r="C46" s="48"/>
      <c r="D46" s="49"/>
      <c r="E46" s="18">
        <f t="shared" si="2"/>
        <v>0</v>
      </c>
      <c r="F46" s="104"/>
      <c r="G46" s="17" t="e">
        <f>IF(B46="","",B46)</f>
        <v>#REF!</v>
      </c>
      <c r="H46" s="48"/>
      <c r="I46" s="49"/>
      <c r="J46" s="18">
        <f t="shared" si="3"/>
        <v>0</v>
      </c>
    </row>
    <row r="47" spans="1:10" s="74" customFormat="1" ht="12" customHeight="1">
      <c r="A47" s="19"/>
      <c r="B47" s="20"/>
      <c r="C47" s="14"/>
      <c r="D47" s="21"/>
      <c r="E47" s="22"/>
      <c r="F47" s="23"/>
      <c r="G47" s="20"/>
      <c r="H47" s="14"/>
      <c r="I47" s="21"/>
      <c r="J47" s="22"/>
    </row>
    <row r="48" spans="1:10" s="74" customFormat="1" ht="19.5" customHeight="1" thickBot="1">
      <c r="A48" s="24" t="s">
        <v>36</v>
      </c>
      <c r="B48" s="25"/>
      <c r="C48" s="26"/>
      <c r="D48" s="27"/>
      <c r="E48" s="28">
        <f>SUM(E35:E46)</f>
        <v>0</v>
      </c>
      <c r="F48" s="51"/>
      <c r="G48" s="25"/>
      <c r="H48" s="26"/>
      <c r="I48" s="27"/>
      <c r="J48" s="28">
        <f>SUM(J35:J46)</f>
        <v>0</v>
      </c>
    </row>
    <row r="49" spans="1:10" s="74" customFormat="1" ht="19.5" customHeight="1">
      <c r="A49" s="6" t="s">
        <v>81</v>
      </c>
      <c r="B49" s="7"/>
      <c r="C49" s="8"/>
      <c r="D49" s="8"/>
      <c r="E49" s="9"/>
      <c r="F49" s="10"/>
      <c r="G49" s="7"/>
      <c r="H49" s="8"/>
      <c r="I49" s="11"/>
      <c r="J49" s="9"/>
    </row>
    <row r="50" spans="1:10" s="74" customFormat="1" ht="19.5" customHeight="1">
      <c r="A50" s="16" t="s">
        <v>37</v>
      </c>
      <c r="B50" s="17" t="s">
        <v>9</v>
      </c>
      <c r="C50" s="48"/>
      <c r="D50" s="49"/>
      <c r="E50" s="18">
        <f>ROUND(C50*D50,2)</f>
        <v>0</v>
      </c>
      <c r="F50" s="103"/>
      <c r="G50" s="52" t="s">
        <v>9</v>
      </c>
      <c r="H50" s="48"/>
      <c r="I50" s="49"/>
      <c r="J50" s="18">
        <f>ROUND(H50*I50,2)</f>
        <v>0</v>
      </c>
    </row>
    <row r="51" spans="1:10" s="74" customFormat="1" ht="19.5" customHeight="1">
      <c r="A51" s="16" t="s">
        <v>38</v>
      </c>
      <c r="B51" s="17" t="s">
        <v>9</v>
      </c>
      <c r="C51" s="48"/>
      <c r="D51" s="49"/>
      <c r="E51" s="18">
        <f>ROUND(C51*D51,2)</f>
        <v>0</v>
      </c>
      <c r="F51" s="105"/>
      <c r="G51" s="53" t="s">
        <v>9</v>
      </c>
      <c r="H51" s="48"/>
      <c r="I51" s="49"/>
      <c r="J51" s="18">
        <f>ROUND(H51*I51,2)</f>
        <v>0</v>
      </c>
    </row>
    <row r="52" spans="1:10" s="74" customFormat="1" ht="45.75" customHeight="1">
      <c r="A52" s="16" t="s">
        <v>39</v>
      </c>
      <c r="B52" s="17" t="s">
        <v>9</v>
      </c>
      <c r="C52" s="48"/>
      <c r="D52" s="49"/>
      <c r="E52" s="18">
        <f>ROUND(C52*D52,2)</f>
        <v>0</v>
      </c>
      <c r="F52" s="105"/>
      <c r="G52" s="52" t="s">
        <v>9</v>
      </c>
      <c r="H52" s="48"/>
      <c r="I52" s="49"/>
      <c r="J52" s="18">
        <f>ROUND(H52*I52,2)</f>
        <v>0</v>
      </c>
    </row>
    <row r="53" spans="1:10" s="74" customFormat="1" ht="12" customHeight="1">
      <c r="A53" s="19"/>
      <c r="B53" s="20"/>
      <c r="C53" s="14"/>
      <c r="D53" s="21"/>
      <c r="E53" s="22"/>
      <c r="F53" s="23"/>
      <c r="G53" s="20"/>
      <c r="H53" s="14"/>
      <c r="I53" s="21"/>
      <c r="J53" s="22"/>
    </row>
    <row r="54" spans="1:10" s="74" customFormat="1" ht="19.5" customHeight="1" thickBot="1">
      <c r="A54" s="24" t="s">
        <v>40</v>
      </c>
      <c r="B54" s="25"/>
      <c r="C54" s="26"/>
      <c r="D54" s="27"/>
      <c r="E54" s="28">
        <f>SUM(E50:E52)</f>
        <v>0</v>
      </c>
      <c r="F54" s="51"/>
      <c r="G54" s="25"/>
      <c r="H54" s="26"/>
      <c r="I54" s="27"/>
      <c r="J54" s="28">
        <f>SUM(J50:J52)</f>
        <v>0</v>
      </c>
    </row>
    <row r="55" spans="1:10" s="74" customFormat="1" ht="19.5" customHeight="1">
      <c r="A55" s="6" t="s">
        <v>82</v>
      </c>
      <c r="B55" s="7"/>
      <c r="C55" s="8"/>
      <c r="D55" s="8"/>
      <c r="E55" s="9"/>
      <c r="F55" s="10"/>
      <c r="G55" s="7"/>
      <c r="H55" s="8"/>
      <c r="I55" s="11"/>
      <c r="J55" s="9"/>
    </row>
    <row r="56" spans="1:10" s="74" customFormat="1" ht="19.5" customHeight="1">
      <c r="A56" s="16" t="s">
        <v>41</v>
      </c>
      <c r="B56" s="17" t="s">
        <v>42</v>
      </c>
      <c r="C56" s="48"/>
      <c r="D56" s="49"/>
      <c r="E56" s="18">
        <f aca="true" t="shared" si="4" ref="E56:E72">ROUND(C56*D56,2)</f>
        <v>0</v>
      </c>
      <c r="F56" s="108"/>
      <c r="G56" s="52" t="s">
        <v>42</v>
      </c>
      <c r="H56" s="48"/>
      <c r="I56" s="49"/>
      <c r="J56" s="18">
        <f aca="true" t="shared" si="5" ref="J56:J72">ROUND(H56*I56,2)</f>
        <v>0</v>
      </c>
    </row>
    <row r="57" spans="1:10" s="74" customFormat="1" ht="19.5" customHeight="1">
      <c r="A57" s="16" t="s">
        <v>43</v>
      </c>
      <c r="B57" s="17" t="s">
        <v>44</v>
      </c>
      <c r="C57" s="48"/>
      <c r="D57" s="49"/>
      <c r="E57" s="18">
        <f t="shared" si="4"/>
        <v>0</v>
      </c>
      <c r="F57" s="109"/>
      <c r="G57" s="53" t="s">
        <v>44</v>
      </c>
      <c r="H57" s="48"/>
      <c r="I57" s="49"/>
      <c r="J57" s="18">
        <f t="shared" si="5"/>
        <v>0</v>
      </c>
    </row>
    <row r="58" spans="1:10" s="74" customFormat="1" ht="19.5" customHeight="1">
      <c r="A58" s="16" t="s">
        <v>45</v>
      </c>
      <c r="B58" s="17" t="s">
        <v>46</v>
      </c>
      <c r="C58" s="48"/>
      <c r="D58" s="49"/>
      <c r="E58" s="18">
        <f t="shared" si="4"/>
        <v>0</v>
      </c>
      <c r="F58" s="109"/>
      <c r="G58" s="52" t="s">
        <v>46</v>
      </c>
      <c r="H58" s="48"/>
      <c r="I58" s="49"/>
      <c r="J58" s="18">
        <f t="shared" si="5"/>
        <v>0</v>
      </c>
    </row>
    <row r="59" spans="1:10" s="74" customFormat="1" ht="19.5" customHeight="1">
      <c r="A59" s="16" t="s">
        <v>47</v>
      </c>
      <c r="B59" s="17" t="s">
        <v>46</v>
      </c>
      <c r="C59" s="48"/>
      <c r="D59" s="49"/>
      <c r="E59" s="18">
        <f t="shared" si="4"/>
        <v>0</v>
      </c>
      <c r="F59" s="109"/>
      <c r="G59" s="52" t="s">
        <v>46</v>
      </c>
      <c r="H59" s="48"/>
      <c r="I59" s="49"/>
      <c r="J59" s="18">
        <f t="shared" si="5"/>
        <v>0</v>
      </c>
    </row>
    <row r="60" spans="1:10" s="74" customFormat="1" ht="19.5" customHeight="1">
      <c r="A60" s="16" t="s">
        <v>48</v>
      </c>
      <c r="B60" s="17" t="s">
        <v>46</v>
      </c>
      <c r="C60" s="48"/>
      <c r="D60" s="49"/>
      <c r="E60" s="18">
        <f t="shared" si="4"/>
        <v>0</v>
      </c>
      <c r="F60" s="109"/>
      <c r="G60" s="52" t="s">
        <v>46</v>
      </c>
      <c r="H60" s="48"/>
      <c r="I60" s="49"/>
      <c r="J60" s="18">
        <f t="shared" si="5"/>
        <v>0</v>
      </c>
    </row>
    <row r="61" spans="1:10" s="74" customFormat="1" ht="31.5" customHeight="1">
      <c r="A61" s="16" t="s">
        <v>49</v>
      </c>
      <c r="B61" s="17" t="s">
        <v>46</v>
      </c>
      <c r="C61" s="48"/>
      <c r="D61" s="49"/>
      <c r="E61" s="18">
        <f t="shared" si="4"/>
        <v>0</v>
      </c>
      <c r="F61" s="109"/>
      <c r="G61" s="52" t="s">
        <v>46</v>
      </c>
      <c r="H61" s="48"/>
      <c r="I61" s="49"/>
      <c r="J61" s="18">
        <f t="shared" si="5"/>
        <v>0</v>
      </c>
    </row>
    <row r="62" spans="1:10" s="74" customFormat="1" ht="19.5" customHeight="1">
      <c r="A62" s="16" t="s">
        <v>83</v>
      </c>
      <c r="B62" s="17" t="s">
        <v>50</v>
      </c>
      <c r="C62" s="48"/>
      <c r="D62" s="49"/>
      <c r="E62" s="18">
        <f t="shared" si="4"/>
        <v>0</v>
      </c>
      <c r="F62" s="110"/>
      <c r="G62" s="52" t="s">
        <v>50</v>
      </c>
      <c r="H62" s="48"/>
      <c r="I62" s="49"/>
      <c r="J62" s="18">
        <f t="shared" si="5"/>
        <v>0</v>
      </c>
    </row>
    <row r="63" spans="1:10" s="74" customFormat="1" ht="19.5" customHeight="1">
      <c r="A63" s="16" t="s">
        <v>84</v>
      </c>
      <c r="B63" s="17" t="s">
        <v>51</v>
      </c>
      <c r="C63" s="48"/>
      <c r="D63" s="49"/>
      <c r="E63" s="18">
        <f t="shared" si="4"/>
        <v>0</v>
      </c>
      <c r="F63" s="110"/>
      <c r="G63" s="52" t="s">
        <v>51</v>
      </c>
      <c r="H63" s="48"/>
      <c r="I63" s="49"/>
      <c r="J63" s="18">
        <f t="shared" si="5"/>
        <v>0</v>
      </c>
    </row>
    <row r="64" spans="1:10" s="74" customFormat="1" ht="19.5" customHeight="1">
      <c r="A64" s="16" t="s">
        <v>52</v>
      </c>
      <c r="B64" s="17" t="s">
        <v>46</v>
      </c>
      <c r="C64" s="48"/>
      <c r="D64" s="49"/>
      <c r="E64" s="18">
        <f t="shared" si="4"/>
        <v>0</v>
      </c>
      <c r="F64" s="110"/>
      <c r="G64" s="52" t="s">
        <v>46</v>
      </c>
      <c r="H64" s="48"/>
      <c r="I64" s="49"/>
      <c r="J64" s="18">
        <f t="shared" si="5"/>
        <v>0</v>
      </c>
    </row>
    <row r="65" spans="1:10" s="74" customFormat="1" ht="19.5" customHeight="1">
      <c r="A65" s="16" t="e">
        <f>IF(#REF!="","",#REF!)</f>
        <v>#REF!</v>
      </c>
      <c r="B65" s="17" t="e">
        <f>IF(#REF!="","",#REF!)</f>
        <v>#REF!</v>
      </c>
      <c r="C65" s="48"/>
      <c r="D65" s="49"/>
      <c r="E65" s="18">
        <f t="shared" si="4"/>
        <v>0</v>
      </c>
      <c r="F65" s="110"/>
      <c r="G65" s="17" t="e">
        <f aca="true" t="shared" si="6" ref="G65:G72">IF(B65="","",B65)</f>
        <v>#REF!</v>
      </c>
      <c r="H65" s="48"/>
      <c r="I65" s="49"/>
      <c r="J65" s="18">
        <f t="shared" si="5"/>
        <v>0</v>
      </c>
    </row>
    <row r="66" spans="1:10" s="74" customFormat="1" ht="19.5" customHeight="1">
      <c r="A66" s="16" t="e">
        <f>IF(#REF!="","",#REF!)</f>
        <v>#REF!</v>
      </c>
      <c r="B66" s="17" t="e">
        <f>IF(#REF!="","",#REF!)</f>
        <v>#REF!</v>
      </c>
      <c r="C66" s="48"/>
      <c r="D66" s="49"/>
      <c r="E66" s="18">
        <f t="shared" si="4"/>
        <v>0</v>
      </c>
      <c r="F66" s="110"/>
      <c r="G66" s="17" t="e">
        <f t="shared" si="6"/>
        <v>#REF!</v>
      </c>
      <c r="H66" s="48"/>
      <c r="I66" s="49"/>
      <c r="J66" s="18">
        <f t="shared" si="5"/>
        <v>0</v>
      </c>
    </row>
    <row r="67" spans="1:10" s="74" customFormat="1" ht="19.5" customHeight="1">
      <c r="A67" s="16" t="e">
        <f>IF(#REF!="","",#REF!)</f>
        <v>#REF!</v>
      </c>
      <c r="B67" s="17" t="e">
        <f>IF(#REF!="","",#REF!)</f>
        <v>#REF!</v>
      </c>
      <c r="C67" s="48"/>
      <c r="D67" s="49"/>
      <c r="E67" s="18">
        <f t="shared" si="4"/>
        <v>0</v>
      </c>
      <c r="F67" s="110"/>
      <c r="G67" s="17" t="e">
        <f t="shared" si="6"/>
        <v>#REF!</v>
      </c>
      <c r="H67" s="48"/>
      <c r="I67" s="49"/>
      <c r="J67" s="18">
        <f t="shared" si="5"/>
        <v>0</v>
      </c>
    </row>
    <row r="68" spans="1:10" s="74" customFormat="1" ht="19.5" customHeight="1">
      <c r="A68" s="16" t="e">
        <f>IF(#REF!="","",#REF!)</f>
        <v>#REF!</v>
      </c>
      <c r="B68" s="17" t="e">
        <f>IF(#REF!="","",#REF!)</f>
        <v>#REF!</v>
      </c>
      <c r="C68" s="48"/>
      <c r="D68" s="49"/>
      <c r="E68" s="18">
        <f t="shared" si="4"/>
        <v>0</v>
      </c>
      <c r="F68" s="110"/>
      <c r="G68" s="17" t="e">
        <f t="shared" si="6"/>
        <v>#REF!</v>
      </c>
      <c r="H68" s="48"/>
      <c r="I68" s="49"/>
      <c r="J68" s="18">
        <f t="shared" si="5"/>
        <v>0</v>
      </c>
    </row>
    <row r="69" spans="1:10" s="74" customFormat="1" ht="19.5" customHeight="1">
      <c r="A69" s="16" t="e">
        <f>IF(#REF!="","",#REF!)</f>
        <v>#REF!</v>
      </c>
      <c r="B69" s="17" t="e">
        <f>IF(#REF!="","",#REF!)</f>
        <v>#REF!</v>
      </c>
      <c r="C69" s="48"/>
      <c r="D69" s="49"/>
      <c r="E69" s="18">
        <f t="shared" si="4"/>
        <v>0</v>
      </c>
      <c r="F69" s="110"/>
      <c r="G69" s="17" t="e">
        <f t="shared" si="6"/>
        <v>#REF!</v>
      </c>
      <c r="H69" s="48"/>
      <c r="I69" s="49"/>
      <c r="J69" s="18">
        <f t="shared" si="5"/>
        <v>0</v>
      </c>
    </row>
    <row r="70" spans="1:10" s="74" customFormat="1" ht="19.5" customHeight="1">
      <c r="A70" s="16" t="e">
        <f>IF(#REF!="","",#REF!)</f>
        <v>#REF!</v>
      </c>
      <c r="B70" s="17" t="e">
        <f>IF(#REF!="","",#REF!)</f>
        <v>#REF!</v>
      </c>
      <c r="C70" s="48"/>
      <c r="D70" s="49"/>
      <c r="E70" s="18">
        <f t="shared" si="4"/>
        <v>0</v>
      </c>
      <c r="F70" s="110"/>
      <c r="G70" s="17" t="e">
        <f t="shared" si="6"/>
        <v>#REF!</v>
      </c>
      <c r="H70" s="48"/>
      <c r="I70" s="49"/>
      <c r="J70" s="18">
        <f t="shared" si="5"/>
        <v>0</v>
      </c>
    </row>
    <row r="71" spans="1:10" s="74" customFormat="1" ht="19.5" customHeight="1">
      <c r="A71" s="16" t="e">
        <f>IF(#REF!="","",#REF!)</f>
        <v>#REF!</v>
      </c>
      <c r="B71" s="17" t="e">
        <f>IF(#REF!="","",#REF!)</f>
        <v>#REF!</v>
      </c>
      <c r="C71" s="48"/>
      <c r="D71" s="49"/>
      <c r="E71" s="18">
        <f t="shared" si="4"/>
        <v>0</v>
      </c>
      <c r="F71" s="110"/>
      <c r="G71" s="17" t="e">
        <f t="shared" si="6"/>
        <v>#REF!</v>
      </c>
      <c r="H71" s="48"/>
      <c r="I71" s="49"/>
      <c r="J71" s="18">
        <f t="shared" si="5"/>
        <v>0</v>
      </c>
    </row>
    <row r="72" spans="1:10" s="74" customFormat="1" ht="19.5" customHeight="1">
      <c r="A72" s="16" t="e">
        <f>IF(#REF!="","",#REF!)</f>
        <v>#REF!</v>
      </c>
      <c r="B72" s="17" t="e">
        <f>IF(#REF!="","",#REF!)</f>
        <v>#REF!</v>
      </c>
      <c r="C72" s="48"/>
      <c r="D72" s="49"/>
      <c r="E72" s="18">
        <f t="shared" si="4"/>
        <v>0</v>
      </c>
      <c r="F72" s="111"/>
      <c r="G72" s="17" t="e">
        <f t="shared" si="6"/>
        <v>#REF!</v>
      </c>
      <c r="H72" s="48"/>
      <c r="I72" s="49"/>
      <c r="J72" s="18">
        <f t="shared" si="5"/>
        <v>0</v>
      </c>
    </row>
    <row r="73" spans="1:10" s="74" customFormat="1" ht="12" customHeight="1">
      <c r="A73" s="19"/>
      <c r="B73" s="20"/>
      <c r="C73" s="14"/>
      <c r="D73" s="21"/>
      <c r="E73" s="22"/>
      <c r="F73" s="23"/>
      <c r="G73" s="20"/>
      <c r="H73" s="14"/>
      <c r="I73" s="21"/>
      <c r="J73" s="22"/>
    </row>
    <row r="74" spans="1:10" s="74" customFormat="1" ht="19.5" customHeight="1" thickBot="1">
      <c r="A74" s="24" t="s">
        <v>53</v>
      </c>
      <c r="B74" s="25"/>
      <c r="C74" s="26"/>
      <c r="D74" s="27"/>
      <c r="E74" s="28">
        <f>SUM(E56:E72)</f>
        <v>0</v>
      </c>
      <c r="F74" s="51"/>
      <c r="G74" s="25"/>
      <c r="H74" s="26"/>
      <c r="I74" s="27"/>
      <c r="J74" s="28">
        <f>SUM(J56:J72)</f>
        <v>0</v>
      </c>
    </row>
    <row r="75" spans="1:10" s="74" customFormat="1" ht="19.5" customHeight="1">
      <c r="A75" s="6" t="s">
        <v>54</v>
      </c>
      <c r="B75" s="7"/>
      <c r="C75" s="8"/>
      <c r="D75" s="8"/>
      <c r="E75" s="9"/>
      <c r="F75" s="10"/>
      <c r="G75" s="7"/>
      <c r="H75" s="8"/>
      <c r="I75" s="11"/>
      <c r="J75" s="9"/>
    </row>
    <row r="76" spans="1:10" s="74" customFormat="1" ht="19.5" customHeight="1">
      <c r="A76" s="16" t="e">
        <f>IF(#REF!="","",#REF!)</f>
        <v>#REF!</v>
      </c>
      <c r="B76" s="17" t="e">
        <f>IF(#REF!="","",#REF!)</f>
        <v>#REF!</v>
      </c>
      <c r="C76" s="48"/>
      <c r="D76" s="49"/>
      <c r="E76" s="18">
        <f>ROUND(C76*D76,2)</f>
        <v>0</v>
      </c>
      <c r="F76" s="103"/>
      <c r="G76" s="17" t="e">
        <f>IF(B76="","",B76)</f>
        <v>#REF!</v>
      </c>
      <c r="H76" s="48"/>
      <c r="I76" s="49"/>
      <c r="J76" s="18">
        <f>ROUND(H76*I76,2)</f>
        <v>0</v>
      </c>
    </row>
    <row r="77" spans="1:10" s="74" customFormat="1" ht="19.5" customHeight="1">
      <c r="A77" s="16" t="e">
        <f>IF(#REF!="","",#REF!)</f>
        <v>#REF!</v>
      </c>
      <c r="B77" s="17" t="e">
        <f>IF(#REF!="","",#REF!)</f>
        <v>#REF!</v>
      </c>
      <c r="C77" s="48"/>
      <c r="D77" s="49"/>
      <c r="E77" s="18">
        <f>ROUND(C77*D77,2)</f>
        <v>0</v>
      </c>
      <c r="F77" s="105"/>
      <c r="G77" s="17" t="e">
        <f>IF(B77="","",B77)</f>
        <v>#REF!</v>
      </c>
      <c r="H77" s="48"/>
      <c r="I77" s="49"/>
      <c r="J77" s="18">
        <f>ROUND(H77*I77,2)</f>
        <v>0</v>
      </c>
    </row>
    <row r="78" spans="1:10" s="74" customFormat="1" ht="19.5" customHeight="1">
      <c r="A78" s="16" t="e">
        <f>IF(#REF!="","",#REF!)</f>
        <v>#REF!</v>
      </c>
      <c r="B78" s="17" t="e">
        <f>IF(#REF!="","",#REF!)</f>
        <v>#REF!</v>
      </c>
      <c r="C78" s="48"/>
      <c r="D78" s="49"/>
      <c r="E78" s="18">
        <f>ROUND(C78*D78,2)</f>
        <v>0</v>
      </c>
      <c r="F78" s="105"/>
      <c r="G78" s="17" t="e">
        <f>IF(B78="","",B78)</f>
        <v>#REF!</v>
      </c>
      <c r="H78" s="48"/>
      <c r="I78" s="49"/>
      <c r="J78" s="18">
        <f>ROUND(H78*I78,2)</f>
        <v>0</v>
      </c>
    </row>
    <row r="79" spans="1:10" s="74" customFormat="1" ht="19.5" customHeight="1">
      <c r="A79" s="16" t="e">
        <f>IF(#REF!="","",#REF!)</f>
        <v>#REF!</v>
      </c>
      <c r="B79" s="17" t="e">
        <f>IF(#REF!="","",#REF!)</f>
        <v>#REF!</v>
      </c>
      <c r="C79" s="48"/>
      <c r="D79" s="49"/>
      <c r="E79" s="18">
        <f>ROUND(C79*D79,2)</f>
        <v>0</v>
      </c>
      <c r="F79" s="104"/>
      <c r="G79" s="17" t="e">
        <f>IF(B79="","",B79)</f>
        <v>#REF!</v>
      </c>
      <c r="H79" s="48"/>
      <c r="I79" s="49"/>
      <c r="J79" s="18">
        <f>ROUND(H79*I79,2)</f>
        <v>0</v>
      </c>
    </row>
    <row r="80" spans="1:10" s="74" customFormat="1" ht="12" customHeight="1">
      <c r="A80" s="19"/>
      <c r="B80" s="20"/>
      <c r="C80" s="14"/>
      <c r="D80" s="21"/>
      <c r="E80" s="22"/>
      <c r="F80" s="23"/>
      <c r="G80" s="20"/>
      <c r="H80" s="14"/>
      <c r="I80" s="21"/>
      <c r="J80" s="22"/>
    </row>
    <row r="81" spans="1:10" s="74" customFormat="1" ht="19.5" customHeight="1" thickBot="1">
      <c r="A81" s="24" t="s">
        <v>55</v>
      </c>
      <c r="B81" s="25"/>
      <c r="C81" s="26"/>
      <c r="D81" s="27"/>
      <c r="E81" s="28">
        <f>SUM(E76:E79)</f>
        <v>0</v>
      </c>
      <c r="F81" s="51"/>
      <c r="G81" s="25"/>
      <c r="H81" s="26"/>
      <c r="I81" s="27"/>
      <c r="J81" s="28">
        <f>SUM(J76:J79)</f>
        <v>0</v>
      </c>
    </row>
    <row r="82" spans="1:10" ht="24" customHeight="1">
      <c r="A82" s="106" t="s">
        <v>56</v>
      </c>
      <c r="B82" s="107"/>
      <c r="C82" s="107"/>
      <c r="D82" s="107"/>
      <c r="E82" s="54">
        <f>E81+E74+E54+E48+E33+E28+E20</f>
        <v>0</v>
      </c>
      <c r="F82" s="55">
        <f>ROUND(F81+F74+F54+F48+F33+F28+F20,2)</f>
        <v>0</v>
      </c>
      <c r="G82" s="29"/>
      <c r="H82" s="30"/>
      <c r="I82" s="31"/>
      <c r="J82" s="56">
        <f>J81+J74+J54+J48+J33+J28+J20</f>
        <v>0</v>
      </c>
    </row>
    <row r="83" spans="1:10" ht="30.75" customHeight="1">
      <c r="A83" s="97" t="s">
        <v>57</v>
      </c>
      <c r="B83" s="98"/>
      <c r="C83" s="98"/>
      <c r="D83" s="57"/>
      <c r="E83" s="58"/>
      <c r="F83" s="59"/>
      <c r="G83" s="32"/>
      <c r="H83" s="33"/>
      <c r="I83" s="33"/>
      <c r="J83" s="60"/>
    </row>
    <row r="84" spans="1:10" ht="22.5" customHeight="1" thickBot="1">
      <c r="A84" s="99" t="s">
        <v>58</v>
      </c>
      <c r="B84" s="100"/>
      <c r="C84" s="100"/>
      <c r="D84" s="100"/>
      <c r="E84" s="61">
        <f>ROUND(E83+E82,2)</f>
        <v>0</v>
      </c>
      <c r="F84" s="62">
        <f>ROUND(F83+F82,2)</f>
        <v>0</v>
      </c>
      <c r="G84" s="35"/>
      <c r="H84" s="36"/>
      <c r="I84" s="37"/>
      <c r="J84" s="34">
        <f>ROUND(J83+J82,2)</f>
        <v>0</v>
      </c>
    </row>
    <row r="85" spans="1:10" ht="34.5" customHeight="1">
      <c r="A85" s="101" t="s">
        <v>59</v>
      </c>
      <c r="B85" s="102"/>
      <c r="C85" s="102"/>
      <c r="D85" s="63"/>
      <c r="E85" s="64"/>
      <c r="F85" s="65"/>
      <c r="G85" s="38"/>
      <c r="H85" s="39"/>
      <c r="I85" s="39"/>
      <c r="J85" s="66"/>
    </row>
    <row r="86" spans="1:10" ht="27" customHeight="1" thickBot="1">
      <c r="A86" s="99" t="s">
        <v>60</v>
      </c>
      <c r="B86" s="100"/>
      <c r="C86" s="100"/>
      <c r="D86" s="100"/>
      <c r="E86" s="67">
        <f>ROUND(E84+E85,2)</f>
        <v>0</v>
      </c>
      <c r="F86" s="68">
        <f>ROUND(F84+F85,2)</f>
        <v>0</v>
      </c>
      <c r="G86" s="35"/>
      <c r="H86" s="36"/>
      <c r="I86" s="37"/>
      <c r="J86" s="69">
        <f>ROUND(J84+J85,2)</f>
        <v>0</v>
      </c>
    </row>
    <row r="87" spans="1:10" ht="19.5" customHeight="1">
      <c r="A87" s="40"/>
      <c r="B87" s="41"/>
      <c r="C87" s="42"/>
      <c r="D87" s="43"/>
      <c r="E87" s="44">
        <f>IF(E83&gt;E82*2/100,"ERROR: 2% MAXIMUM ALLOWED POUR IMPRÉVUS","")</f>
      </c>
      <c r="F87" s="45"/>
      <c r="G87" s="45"/>
      <c r="H87" s="45"/>
      <c r="I87" s="45"/>
      <c r="J87" s="44">
        <f>IF(J83&gt;J82*2/100,"ERROR: 2% MAXIMUM ALLOWED POUR IMPRÉVUS","")</f>
      </c>
    </row>
    <row r="88" spans="1:10" ht="19.5" customHeight="1">
      <c r="A88" s="40"/>
      <c r="B88" s="41"/>
      <c r="C88" s="42"/>
      <c r="D88" s="42"/>
      <c r="E88" s="44">
        <f>IF(E85&gt;E84*7/100,"ERROR: 7% MAXIMUM ALLOWED POUR COÛTS ADMINISTRATIFS","")</f>
      </c>
      <c r="F88" s="45"/>
      <c r="G88" s="45"/>
      <c r="H88" s="45"/>
      <c r="I88" s="45"/>
      <c r="J88" s="44">
        <f>IF(J85&gt;J84*7/100,"ERROR: 7% MAXIMUM ALLOWED POUR COÛTS ADMINISTRATIFS","")</f>
      </c>
    </row>
    <row r="89" spans="1:10" s="75" customFormat="1" ht="61.5" customHeight="1">
      <c r="A89" s="96" t="s">
        <v>61</v>
      </c>
      <c r="B89" s="96"/>
      <c r="C89" s="96"/>
      <c r="D89" s="96"/>
      <c r="E89" s="96"/>
      <c r="F89" s="96"/>
      <c r="G89" s="96"/>
      <c r="H89" s="96"/>
      <c r="I89" s="96"/>
      <c r="J89" s="96"/>
    </row>
    <row r="90" spans="1:10" s="75" customFormat="1" ht="14.25" customHeight="1">
      <c r="A90" s="96" t="s">
        <v>62</v>
      </c>
      <c r="B90" s="96"/>
      <c r="C90" s="96"/>
      <c r="D90" s="96"/>
      <c r="E90" s="96"/>
      <c r="F90" s="96"/>
      <c r="G90" s="96"/>
      <c r="H90" s="96"/>
      <c r="I90" s="96"/>
      <c r="J90" s="96"/>
    </row>
    <row r="91" spans="1:10" s="75" customFormat="1" ht="31.5" customHeight="1">
      <c r="A91" s="96" t="s">
        <v>63</v>
      </c>
      <c r="B91" s="96"/>
      <c r="C91" s="96"/>
      <c r="D91" s="96"/>
      <c r="E91" s="96"/>
      <c r="F91" s="96"/>
      <c r="G91" s="96"/>
      <c r="H91" s="96"/>
      <c r="I91" s="96"/>
      <c r="J91" s="96"/>
    </row>
    <row r="92" spans="1:10" s="75" customFormat="1" ht="48.75" customHeight="1">
      <c r="A92" s="96" t="s">
        <v>64</v>
      </c>
      <c r="B92" s="96"/>
      <c r="C92" s="96"/>
      <c r="D92" s="96"/>
      <c r="E92" s="96"/>
      <c r="F92" s="96"/>
      <c r="G92" s="96"/>
      <c r="H92" s="96"/>
      <c r="I92" s="96"/>
      <c r="J92" s="96"/>
    </row>
    <row r="93" spans="1:10" s="75" customFormat="1" ht="60.75" customHeight="1">
      <c r="A93" s="96" t="s">
        <v>65</v>
      </c>
      <c r="B93" s="96"/>
      <c r="C93" s="96"/>
      <c r="D93" s="96"/>
      <c r="E93" s="96"/>
      <c r="F93" s="96"/>
      <c r="G93" s="96"/>
      <c r="H93" s="96"/>
      <c r="I93" s="96"/>
      <c r="J93" s="96"/>
    </row>
    <row r="94" spans="1:10" s="75" customFormat="1" ht="55.5" customHeight="1">
      <c r="A94" s="96" t="s">
        <v>66</v>
      </c>
      <c r="B94" s="96"/>
      <c r="C94" s="96"/>
      <c r="D94" s="96"/>
      <c r="E94" s="96"/>
      <c r="F94" s="96"/>
      <c r="G94" s="96"/>
      <c r="H94" s="96"/>
      <c r="I94" s="96"/>
      <c r="J94" s="96"/>
    </row>
    <row r="95" spans="1:10" s="75" customFormat="1" ht="14.25" customHeight="1">
      <c r="A95" s="96" t="s">
        <v>67</v>
      </c>
      <c r="B95" s="96"/>
      <c r="C95" s="96"/>
      <c r="D95" s="96"/>
      <c r="E95" s="96"/>
      <c r="F95" s="96"/>
      <c r="G95" s="96"/>
      <c r="H95" s="96"/>
      <c r="I95" s="96"/>
      <c r="J95" s="96"/>
    </row>
    <row r="96" spans="1:10" s="75" customFormat="1" ht="14.25" customHeight="1">
      <c r="A96" s="96" t="s">
        <v>68</v>
      </c>
      <c r="B96" s="96"/>
      <c r="C96" s="96"/>
      <c r="D96" s="96"/>
      <c r="E96" s="96"/>
      <c r="F96" s="96"/>
      <c r="G96" s="96"/>
      <c r="H96" s="96"/>
      <c r="I96" s="96"/>
      <c r="J96" s="96"/>
    </row>
    <row r="97" spans="1:10" s="75" customFormat="1" ht="14.25" customHeight="1">
      <c r="A97" s="96" t="s">
        <v>69</v>
      </c>
      <c r="B97" s="96"/>
      <c r="C97" s="96"/>
      <c r="D97" s="96"/>
      <c r="E97" s="96"/>
      <c r="F97" s="96"/>
      <c r="G97" s="96"/>
      <c r="H97" s="96"/>
      <c r="I97" s="96"/>
      <c r="J97" s="96"/>
    </row>
    <row r="98" spans="1:10" s="75" customFormat="1" ht="47.25" customHeight="1">
      <c r="A98" s="96" t="s">
        <v>70</v>
      </c>
      <c r="B98" s="96"/>
      <c r="C98" s="96"/>
      <c r="D98" s="96"/>
      <c r="E98" s="96"/>
      <c r="F98" s="96"/>
      <c r="G98" s="96"/>
      <c r="H98" s="96"/>
      <c r="I98" s="96"/>
      <c r="J98" s="96"/>
    </row>
    <row r="99" spans="1:10" ht="14.25" customHeight="1">
      <c r="A99" s="96" t="s">
        <v>71</v>
      </c>
      <c r="B99" s="96"/>
      <c r="C99" s="96"/>
      <c r="D99" s="96"/>
      <c r="E99" s="96"/>
      <c r="F99" s="96"/>
      <c r="G99" s="96"/>
      <c r="H99" s="96"/>
      <c r="I99" s="96"/>
      <c r="J99" s="96"/>
    </row>
  </sheetData>
  <sheetProtection password="D0BC" sheet="1" objects="1" formatRows="0"/>
  <mergeCells count="29">
    <mergeCell ref="A1:C1"/>
    <mergeCell ref="D1:J1"/>
    <mergeCell ref="A2:J2"/>
    <mergeCell ref="B3:E3"/>
    <mergeCell ref="G3:J3"/>
    <mergeCell ref="F6:F18"/>
    <mergeCell ref="F30:F31"/>
    <mergeCell ref="F50:F52"/>
    <mergeCell ref="A82:D82"/>
    <mergeCell ref="F22:F26"/>
    <mergeCell ref="F35:F46"/>
    <mergeCell ref="F76:F79"/>
    <mergeCell ref="F56:F61"/>
    <mergeCell ref="F62:F72"/>
    <mergeCell ref="A83:C83"/>
    <mergeCell ref="A84:D84"/>
    <mergeCell ref="A85:C85"/>
    <mergeCell ref="A86:D86"/>
    <mergeCell ref="A89:J89"/>
    <mergeCell ref="A90:J90"/>
    <mergeCell ref="A99:J99"/>
    <mergeCell ref="A91:J91"/>
    <mergeCell ref="A92:J92"/>
    <mergeCell ref="A93:J93"/>
    <mergeCell ref="A94:J94"/>
    <mergeCell ref="A95:J95"/>
    <mergeCell ref="A96:J96"/>
    <mergeCell ref="A97:J97"/>
    <mergeCell ref="A98:J98"/>
  </mergeCells>
  <printOptions horizontalCentered="1"/>
  <pageMargins left="0.1968503937007874" right="0.1968503937007874" top="0.3937007874015748" bottom="0.3937007874015748" header="0.31496062992125984" footer="0.31496062992125984"/>
  <pageSetup horizontalDpi="600" verticalDpi="600" orientation="landscape" paperSize="9" scale="80" r:id="rId1"/>
  <rowBreaks count="3" manualBreakCount="3">
    <brk id="33" max="255" man="1"/>
    <brk id="66" max="9" man="1"/>
    <brk id="88" max="255" man="1"/>
  </rowBreaks>
</worksheet>
</file>

<file path=xl/worksheets/sheet2.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1">
      <selection activeCell="C7" sqref="C7"/>
    </sheetView>
  </sheetViews>
  <sheetFormatPr defaultColWidth="12" defaultRowHeight="19.5" customHeight="1"/>
  <cols>
    <col min="1" max="1" width="52.33203125" style="76" customWidth="1"/>
    <col min="2" max="2" width="20.33203125" style="77" customWidth="1"/>
    <col min="3" max="3" width="12.66015625" style="77" customWidth="1"/>
    <col min="4" max="4" width="16" style="77" customWidth="1"/>
    <col min="5" max="5" width="17.33203125" style="77" customWidth="1"/>
    <col min="6" max="6" width="19.16015625" style="77" customWidth="1"/>
    <col min="7" max="7" width="20.33203125" style="77" customWidth="1"/>
    <col min="8" max="8" width="12.66015625" style="77" customWidth="1"/>
    <col min="9" max="9" width="16" style="77" customWidth="1"/>
    <col min="10" max="10" width="17.33203125" style="77" customWidth="1"/>
    <col min="11" max="16384" width="12" style="70" customWidth="1"/>
  </cols>
  <sheetData>
    <row r="1" spans="1:10" s="72" customFormat="1" ht="30" customHeight="1">
      <c r="A1" s="112" t="s">
        <v>72</v>
      </c>
      <c r="B1" s="112"/>
      <c r="C1" s="112"/>
      <c r="D1" s="113" t="e">
        <f>#REF!</f>
        <v>#REF!</v>
      </c>
      <c r="E1" s="113"/>
      <c r="F1" s="113"/>
      <c r="G1" s="113"/>
      <c r="H1" s="113"/>
      <c r="I1" s="113"/>
      <c r="J1" s="113"/>
    </row>
    <row r="2" spans="1:10" s="73" customFormat="1" ht="24.75" customHeight="1" thickBot="1">
      <c r="A2" s="114" t="s">
        <v>1</v>
      </c>
      <c r="B2" s="114"/>
      <c r="C2" s="114"/>
      <c r="D2" s="114"/>
      <c r="E2" s="114"/>
      <c r="F2" s="114"/>
      <c r="G2" s="114"/>
      <c r="H2" s="114"/>
      <c r="I2" s="114"/>
      <c r="J2" s="114"/>
    </row>
    <row r="3" spans="1:10" s="74" customFormat="1" ht="19.5" customHeight="1" thickBot="1">
      <c r="A3" s="1"/>
      <c r="B3" s="115" t="s">
        <v>0</v>
      </c>
      <c r="C3" s="115"/>
      <c r="D3" s="115"/>
      <c r="E3" s="115"/>
      <c r="F3" s="71"/>
      <c r="G3" s="115" t="s">
        <v>2</v>
      </c>
      <c r="H3" s="115"/>
      <c r="I3" s="115"/>
      <c r="J3" s="115"/>
    </row>
    <row r="4" spans="1:10" s="74" customFormat="1" ht="51" customHeight="1" thickBot="1">
      <c r="A4" s="2" t="s">
        <v>3</v>
      </c>
      <c r="B4" s="3" t="s">
        <v>4</v>
      </c>
      <c r="C4" s="4" t="s">
        <v>5</v>
      </c>
      <c r="D4" s="4" t="s">
        <v>6</v>
      </c>
      <c r="E4" s="5" t="s">
        <v>73</v>
      </c>
      <c r="F4" s="2" t="s">
        <v>7</v>
      </c>
      <c r="G4" s="3" t="s">
        <v>4</v>
      </c>
      <c r="H4" s="4" t="s">
        <v>5</v>
      </c>
      <c r="I4" s="4" t="s">
        <v>6</v>
      </c>
      <c r="J4" s="5" t="s">
        <v>73</v>
      </c>
    </row>
    <row r="5" spans="1:10" s="74" customFormat="1" ht="19.5" customHeight="1">
      <c r="A5" s="6" t="s">
        <v>74</v>
      </c>
      <c r="B5" s="7"/>
      <c r="C5" s="8"/>
      <c r="D5" s="8"/>
      <c r="E5" s="9"/>
      <c r="F5" s="10"/>
      <c r="G5" s="7"/>
      <c r="H5" s="8"/>
      <c r="I5" s="11"/>
      <c r="J5" s="9"/>
    </row>
    <row r="6" spans="1:10" s="74" customFormat="1" ht="19.5" customHeight="1">
      <c r="A6" s="12" t="s">
        <v>8</v>
      </c>
      <c r="B6" s="13"/>
      <c r="C6" s="46"/>
      <c r="D6" s="46"/>
      <c r="E6" s="15"/>
      <c r="F6" s="103"/>
      <c r="G6" s="13"/>
      <c r="H6" s="14"/>
      <c r="I6" s="14"/>
      <c r="J6" s="15"/>
    </row>
    <row r="7" spans="1:10" s="74" customFormat="1" ht="19.5" customHeight="1">
      <c r="A7" s="16" t="s">
        <v>75</v>
      </c>
      <c r="B7" s="47" t="s">
        <v>9</v>
      </c>
      <c r="C7" s="48"/>
      <c r="D7" s="49"/>
      <c r="E7" s="18">
        <f>ROUND(C7*D7,2)</f>
        <v>0</v>
      </c>
      <c r="F7" s="105"/>
      <c r="G7" s="47" t="s">
        <v>9</v>
      </c>
      <c r="H7" s="48"/>
      <c r="I7" s="49"/>
      <c r="J7" s="18">
        <f>ROUND(H7*I7,2)</f>
        <v>0</v>
      </c>
    </row>
    <row r="8" spans="1:10" s="74" customFormat="1" ht="19.5" customHeight="1">
      <c r="A8" s="16" t="s">
        <v>10</v>
      </c>
      <c r="B8" s="47" t="s">
        <v>9</v>
      </c>
      <c r="C8" s="48"/>
      <c r="D8" s="49"/>
      <c r="E8" s="18">
        <f>ROUND(C8*D8,2)</f>
        <v>0</v>
      </c>
      <c r="F8" s="105"/>
      <c r="G8" s="47" t="s">
        <v>9</v>
      </c>
      <c r="H8" s="48"/>
      <c r="I8" s="49"/>
      <c r="J8" s="18">
        <f>ROUND(H8*I8,2)</f>
        <v>0</v>
      </c>
    </row>
    <row r="9" spans="1:10" s="74" customFormat="1" ht="19.5" customHeight="1">
      <c r="A9" s="16" t="e">
        <f>IF(#REF!="","",#REF!)</f>
        <v>#REF!</v>
      </c>
      <c r="B9" s="47" t="s">
        <v>9</v>
      </c>
      <c r="C9" s="48"/>
      <c r="D9" s="49"/>
      <c r="E9" s="18">
        <f>ROUND(C9*D9,2)</f>
        <v>0</v>
      </c>
      <c r="F9" s="105"/>
      <c r="G9" s="47" t="s">
        <v>9</v>
      </c>
      <c r="H9" s="48"/>
      <c r="I9" s="49"/>
      <c r="J9" s="18">
        <f>ROUND(H9*I9,2)</f>
        <v>0</v>
      </c>
    </row>
    <row r="10" spans="1:10" s="74" customFormat="1" ht="19.5" customHeight="1">
      <c r="A10" s="16" t="e">
        <f>IF(#REF!="","",#REF!)</f>
        <v>#REF!</v>
      </c>
      <c r="B10" s="47" t="s">
        <v>9</v>
      </c>
      <c r="C10" s="48"/>
      <c r="D10" s="49"/>
      <c r="E10" s="18">
        <f>ROUND(C10*D10,2)</f>
        <v>0</v>
      </c>
      <c r="F10" s="105"/>
      <c r="G10" s="47" t="s">
        <v>9</v>
      </c>
      <c r="H10" s="48"/>
      <c r="I10" s="49"/>
      <c r="J10" s="18">
        <f>ROUND(H10*I10,2)</f>
        <v>0</v>
      </c>
    </row>
    <row r="11" spans="1:10" s="74" customFormat="1" ht="19.5" customHeight="1">
      <c r="A11" s="16" t="e">
        <f>IF(#REF!="","",#REF!)</f>
        <v>#REF!</v>
      </c>
      <c r="B11" s="47" t="s">
        <v>9</v>
      </c>
      <c r="C11" s="48"/>
      <c r="D11" s="49"/>
      <c r="E11" s="18">
        <f>ROUND(C11*D11,2)</f>
        <v>0</v>
      </c>
      <c r="F11" s="105"/>
      <c r="G11" s="47" t="s">
        <v>9</v>
      </c>
      <c r="H11" s="48"/>
      <c r="I11" s="49"/>
      <c r="J11" s="18">
        <f>ROUND(H11*I11,2)</f>
        <v>0</v>
      </c>
    </row>
    <row r="12" spans="1:10" s="74" customFormat="1" ht="19.5" customHeight="1">
      <c r="A12" s="12" t="s">
        <v>11</v>
      </c>
      <c r="B12" s="17"/>
      <c r="C12" s="46"/>
      <c r="D12" s="46"/>
      <c r="E12" s="18"/>
      <c r="F12" s="105"/>
      <c r="G12" s="17"/>
      <c r="H12" s="46"/>
      <c r="I12" s="46"/>
      <c r="J12" s="18"/>
    </row>
    <row r="13" spans="1:10" s="74" customFormat="1" ht="19.5" customHeight="1">
      <c r="A13" s="16" t="s">
        <v>12</v>
      </c>
      <c r="B13" s="17" t="s">
        <v>9</v>
      </c>
      <c r="C13" s="48"/>
      <c r="D13" s="49"/>
      <c r="E13" s="18">
        <f aca="true" t="shared" si="0" ref="E13:E18">ROUND(C13*D13,2)</f>
        <v>0</v>
      </c>
      <c r="F13" s="105"/>
      <c r="G13" s="17" t="s">
        <v>9</v>
      </c>
      <c r="H13" s="48"/>
      <c r="I13" s="49"/>
      <c r="J13" s="18">
        <f aca="true" t="shared" si="1" ref="J13:J18">ROUND(H13*I13,2)</f>
        <v>0</v>
      </c>
    </row>
    <row r="14" spans="1:10" s="74" customFormat="1" ht="19.5" customHeight="1">
      <c r="A14" s="16" t="s">
        <v>13</v>
      </c>
      <c r="B14" s="17" t="s">
        <v>9</v>
      </c>
      <c r="C14" s="48"/>
      <c r="D14" s="49"/>
      <c r="E14" s="18">
        <f t="shared" si="0"/>
        <v>0</v>
      </c>
      <c r="F14" s="105"/>
      <c r="G14" s="17" t="s">
        <v>9</v>
      </c>
      <c r="H14" s="48"/>
      <c r="I14" s="49"/>
      <c r="J14" s="18">
        <f t="shared" si="1"/>
        <v>0</v>
      </c>
    </row>
    <row r="15" spans="1:10" s="74" customFormat="1" ht="19.5" customHeight="1">
      <c r="A15" s="16" t="s">
        <v>14</v>
      </c>
      <c r="B15" s="17" t="s">
        <v>9</v>
      </c>
      <c r="C15" s="48"/>
      <c r="D15" s="49"/>
      <c r="E15" s="18">
        <f t="shared" si="0"/>
        <v>0</v>
      </c>
      <c r="F15" s="105"/>
      <c r="G15" s="17" t="s">
        <v>9</v>
      </c>
      <c r="H15" s="48"/>
      <c r="I15" s="49"/>
      <c r="J15" s="18">
        <f t="shared" si="1"/>
        <v>0</v>
      </c>
    </row>
    <row r="16" spans="1:10" s="74" customFormat="1" ht="19.5" customHeight="1">
      <c r="A16" s="16" t="e">
        <f>IF(#REF!="","",#REF!)</f>
        <v>#REF!</v>
      </c>
      <c r="B16" s="17" t="s">
        <v>9</v>
      </c>
      <c r="C16" s="48"/>
      <c r="D16" s="49"/>
      <c r="E16" s="18">
        <f t="shared" si="0"/>
        <v>0</v>
      </c>
      <c r="F16" s="105"/>
      <c r="G16" s="17" t="s">
        <v>9</v>
      </c>
      <c r="H16" s="48"/>
      <c r="I16" s="49"/>
      <c r="J16" s="18">
        <f t="shared" si="1"/>
        <v>0</v>
      </c>
    </row>
    <row r="17" spans="1:10" s="74" customFormat="1" ht="19.5" customHeight="1">
      <c r="A17" s="16" t="e">
        <f>IF(#REF!="","",#REF!)</f>
        <v>#REF!</v>
      </c>
      <c r="B17" s="17" t="s">
        <v>9</v>
      </c>
      <c r="C17" s="48"/>
      <c r="D17" s="49"/>
      <c r="E17" s="18">
        <f t="shared" si="0"/>
        <v>0</v>
      </c>
      <c r="F17" s="105"/>
      <c r="G17" s="17" t="s">
        <v>9</v>
      </c>
      <c r="H17" s="48"/>
      <c r="I17" s="49"/>
      <c r="J17" s="18">
        <f t="shared" si="1"/>
        <v>0</v>
      </c>
    </row>
    <row r="18" spans="1:10" s="74" customFormat="1" ht="19.5" customHeight="1">
      <c r="A18" s="16" t="e">
        <f>IF(#REF!="","",#REF!)</f>
        <v>#REF!</v>
      </c>
      <c r="B18" s="17" t="s">
        <v>9</v>
      </c>
      <c r="C18" s="48"/>
      <c r="D18" s="49"/>
      <c r="E18" s="18">
        <f t="shared" si="0"/>
        <v>0</v>
      </c>
      <c r="F18" s="104"/>
      <c r="G18" s="17" t="s">
        <v>9</v>
      </c>
      <c r="H18" s="48"/>
      <c r="I18" s="49"/>
      <c r="J18" s="18">
        <f t="shared" si="1"/>
        <v>0</v>
      </c>
    </row>
    <row r="19" spans="1:10" s="74" customFormat="1" ht="12" customHeight="1">
      <c r="A19" s="19"/>
      <c r="B19" s="20"/>
      <c r="C19" s="14"/>
      <c r="D19" s="21"/>
      <c r="E19" s="22"/>
      <c r="F19" s="50"/>
      <c r="G19" s="20"/>
      <c r="H19" s="14"/>
      <c r="I19" s="21"/>
      <c r="J19" s="22"/>
    </row>
    <row r="20" spans="1:10" s="74" customFormat="1" ht="19.5" customHeight="1" thickBot="1">
      <c r="A20" s="24" t="s">
        <v>15</v>
      </c>
      <c r="B20" s="25"/>
      <c r="C20" s="26"/>
      <c r="D20" s="27"/>
      <c r="E20" s="28">
        <f>SUM(E7:E11)+SUM(E13:E18)</f>
        <v>0</v>
      </c>
      <c r="F20" s="51"/>
      <c r="G20" s="25"/>
      <c r="H20" s="26"/>
      <c r="I20" s="27"/>
      <c r="J20" s="28">
        <f>SUM(J7:J11)+SUM(J13:J18)</f>
        <v>0</v>
      </c>
    </row>
    <row r="21" spans="1:10" s="74" customFormat="1" ht="19.5" customHeight="1">
      <c r="A21" s="6" t="s">
        <v>76</v>
      </c>
      <c r="B21" s="7"/>
      <c r="C21" s="8"/>
      <c r="D21" s="8"/>
      <c r="E21" s="9"/>
      <c r="F21" s="10"/>
      <c r="G21" s="7"/>
      <c r="H21" s="8"/>
      <c r="I21" s="11"/>
      <c r="J21" s="9"/>
    </row>
    <row r="22" spans="1:10" s="74" customFormat="1" ht="19.5" customHeight="1">
      <c r="A22" s="16" t="s">
        <v>16</v>
      </c>
      <c r="B22" s="17" t="s">
        <v>17</v>
      </c>
      <c r="C22" s="48"/>
      <c r="D22" s="49"/>
      <c r="E22" s="18">
        <f>ROUND(C22*D22,2)</f>
        <v>0</v>
      </c>
      <c r="F22" s="103"/>
      <c r="G22" s="17" t="s">
        <v>17</v>
      </c>
      <c r="H22" s="48"/>
      <c r="I22" s="49"/>
      <c r="J22" s="18">
        <f>ROUND(H22*I22,2)</f>
        <v>0</v>
      </c>
    </row>
    <row r="23" spans="1:10" s="74" customFormat="1" ht="19.5" customHeight="1">
      <c r="A23" s="16" t="s">
        <v>77</v>
      </c>
      <c r="B23" s="17" t="s">
        <v>18</v>
      </c>
      <c r="C23" s="48"/>
      <c r="D23" s="49"/>
      <c r="E23" s="18">
        <f>ROUND(C23*D23,2)</f>
        <v>0</v>
      </c>
      <c r="F23" s="105"/>
      <c r="G23" s="17" t="s">
        <v>18</v>
      </c>
      <c r="H23" s="48"/>
      <c r="I23" s="49"/>
      <c r="J23" s="18">
        <f>ROUND(H23*I23,2)</f>
        <v>0</v>
      </c>
    </row>
    <row r="24" spans="1:10" s="74" customFormat="1" ht="19.5" customHeight="1">
      <c r="A24" s="16" t="e">
        <f>IF(#REF!="","",#REF!)</f>
        <v>#REF!</v>
      </c>
      <c r="B24" s="17" t="e">
        <f>IF(#REF!="","",#REF!)</f>
        <v>#REF!</v>
      </c>
      <c r="C24" s="48"/>
      <c r="D24" s="49"/>
      <c r="E24" s="18">
        <f>ROUND(C24*D24,2)</f>
        <v>0</v>
      </c>
      <c r="F24" s="105"/>
      <c r="G24" s="20" t="e">
        <f>IF(B24="","",B24)</f>
        <v>#REF!</v>
      </c>
      <c r="H24" s="48"/>
      <c r="I24" s="49"/>
      <c r="J24" s="18">
        <f>ROUND(H24*I24,2)</f>
        <v>0</v>
      </c>
    </row>
    <row r="25" spans="1:10" s="74" customFormat="1" ht="19.5" customHeight="1">
      <c r="A25" s="16" t="e">
        <f>IF(#REF!="","",#REF!)</f>
        <v>#REF!</v>
      </c>
      <c r="B25" s="17" t="e">
        <f>IF(#REF!="","",#REF!)</f>
        <v>#REF!</v>
      </c>
      <c r="C25" s="48"/>
      <c r="D25" s="49"/>
      <c r="E25" s="18">
        <f>ROUND(C25*D25,2)</f>
        <v>0</v>
      </c>
      <c r="F25" s="105"/>
      <c r="G25" s="20" t="e">
        <f>IF(B25="","",B25)</f>
        <v>#REF!</v>
      </c>
      <c r="H25" s="48"/>
      <c r="I25" s="49"/>
      <c r="J25" s="18">
        <f>ROUND(H25*I25,2)</f>
        <v>0</v>
      </c>
    </row>
    <row r="26" spans="1:10" s="74" customFormat="1" ht="19.5" customHeight="1">
      <c r="A26" s="16" t="e">
        <f>IF(#REF!="","",#REF!)</f>
        <v>#REF!</v>
      </c>
      <c r="B26" s="17" t="e">
        <f>IF(#REF!="","",#REF!)</f>
        <v>#REF!</v>
      </c>
      <c r="C26" s="48"/>
      <c r="D26" s="49"/>
      <c r="E26" s="18">
        <f>ROUND(C26*D26,2)</f>
        <v>0</v>
      </c>
      <c r="F26" s="104"/>
      <c r="G26" s="20" t="e">
        <f>IF(B26="","",B26)</f>
        <v>#REF!</v>
      </c>
      <c r="H26" s="48"/>
      <c r="I26" s="49"/>
      <c r="J26" s="18">
        <f>ROUND(H26*I26,2)</f>
        <v>0</v>
      </c>
    </row>
    <row r="27" spans="1:10" s="74" customFormat="1" ht="12" customHeight="1">
      <c r="A27" s="19"/>
      <c r="B27" s="20"/>
      <c r="C27" s="14"/>
      <c r="D27" s="21"/>
      <c r="E27" s="22"/>
      <c r="F27" s="50"/>
      <c r="G27" s="20"/>
      <c r="H27" s="14"/>
      <c r="I27" s="21"/>
      <c r="J27" s="22"/>
    </row>
    <row r="28" spans="1:10" s="74" customFormat="1" ht="19.5" customHeight="1" thickBot="1">
      <c r="A28" s="24" t="s">
        <v>19</v>
      </c>
      <c r="B28" s="25"/>
      <c r="C28" s="26"/>
      <c r="D28" s="27"/>
      <c r="E28" s="28">
        <f>SUM(E22:E26)</f>
        <v>0</v>
      </c>
      <c r="F28" s="51"/>
      <c r="G28" s="25"/>
      <c r="H28" s="26"/>
      <c r="I28" s="27"/>
      <c r="J28" s="28">
        <f>SUM(J22:J26)</f>
        <v>0</v>
      </c>
    </row>
    <row r="29" spans="1:10" s="74" customFormat="1" ht="19.5" customHeight="1">
      <c r="A29" s="6" t="s">
        <v>20</v>
      </c>
      <c r="B29" s="7"/>
      <c r="C29" s="8"/>
      <c r="D29" s="8"/>
      <c r="E29" s="9"/>
      <c r="F29" s="10"/>
      <c r="G29" s="7"/>
      <c r="H29" s="8"/>
      <c r="I29" s="11"/>
      <c r="J29" s="9"/>
    </row>
    <row r="30" spans="1:10" s="74" customFormat="1" ht="19.5" customHeight="1">
      <c r="A30" s="16" t="s">
        <v>21</v>
      </c>
      <c r="B30" s="17" t="s">
        <v>22</v>
      </c>
      <c r="C30" s="48"/>
      <c r="D30" s="49"/>
      <c r="E30" s="18">
        <f>ROUND(C30*D30,2)</f>
        <v>0</v>
      </c>
      <c r="F30" s="103"/>
      <c r="G30" s="17" t="s">
        <v>23</v>
      </c>
      <c r="H30" s="48"/>
      <c r="I30" s="49"/>
      <c r="J30" s="18">
        <f>ROUND(H30*I30,2)</f>
        <v>0</v>
      </c>
    </row>
    <row r="31" spans="1:10" s="74" customFormat="1" ht="19.5" customHeight="1">
      <c r="A31" s="16" t="s">
        <v>24</v>
      </c>
      <c r="B31" s="17" t="s">
        <v>25</v>
      </c>
      <c r="C31" s="48"/>
      <c r="D31" s="49"/>
      <c r="E31" s="18">
        <f>ROUND(C31*D31,2)</f>
        <v>0</v>
      </c>
      <c r="F31" s="104"/>
      <c r="G31" s="20" t="s">
        <v>25</v>
      </c>
      <c r="H31" s="48"/>
      <c r="I31" s="49"/>
      <c r="J31" s="18">
        <f>ROUND(H31*I31,2)</f>
        <v>0</v>
      </c>
    </row>
    <row r="32" spans="1:10" s="74" customFormat="1" ht="12" customHeight="1">
      <c r="A32" s="19"/>
      <c r="B32" s="20"/>
      <c r="C32" s="14"/>
      <c r="D32" s="21"/>
      <c r="E32" s="22"/>
      <c r="F32" s="50"/>
      <c r="G32" s="20"/>
      <c r="H32" s="14"/>
      <c r="I32" s="21"/>
      <c r="J32" s="22"/>
    </row>
    <row r="33" spans="1:10" s="74" customFormat="1" ht="19.5" customHeight="1" thickBot="1">
      <c r="A33" s="24" t="s">
        <v>26</v>
      </c>
      <c r="B33" s="25"/>
      <c r="C33" s="26"/>
      <c r="D33" s="27"/>
      <c r="E33" s="28">
        <f>SUM(E30:E31)</f>
        <v>0</v>
      </c>
      <c r="F33" s="51"/>
      <c r="G33" s="25"/>
      <c r="H33" s="26"/>
      <c r="I33" s="27"/>
      <c r="J33" s="28">
        <f>SUM(J30:J31)</f>
        <v>0</v>
      </c>
    </row>
    <row r="34" spans="1:10" s="74" customFormat="1" ht="19.5" customHeight="1">
      <c r="A34" s="6" t="s">
        <v>78</v>
      </c>
      <c r="B34" s="7"/>
      <c r="C34" s="8"/>
      <c r="D34" s="8"/>
      <c r="E34" s="9"/>
      <c r="F34" s="10"/>
      <c r="G34" s="7"/>
      <c r="H34" s="8"/>
      <c r="I34" s="11"/>
      <c r="J34" s="9"/>
    </row>
    <row r="35" spans="1:10" s="74" customFormat="1" ht="19.5" customHeight="1">
      <c r="A35" s="16" t="s">
        <v>27</v>
      </c>
      <c r="B35" s="17" t="s">
        <v>28</v>
      </c>
      <c r="C35" s="48"/>
      <c r="D35" s="49"/>
      <c r="E35" s="18">
        <f aca="true" t="shared" si="2" ref="E35:E46">ROUND(C35*D35,2)</f>
        <v>0</v>
      </c>
      <c r="F35" s="103"/>
      <c r="G35" s="52" t="s">
        <v>28</v>
      </c>
      <c r="H35" s="48"/>
      <c r="I35" s="49"/>
      <c r="J35" s="18">
        <f aca="true" t="shared" si="3" ref="J35:J46">ROUND(H35*I35,2)</f>
        <v>0</v>
      </c>
    </row>
    <row r="36" spans="1:10" s="74" customFormat="1" ht="19.5" customHeight="1">
      <c r="A36" s="16" t="s">
        <v>29</v>
      </c>
      <c r="B36" s="17" t="s">
        <v>9</v>
      </c>
      <c r="C36" s="48"/>
      <c r="D36" s="49"/>
      <c r="E36" s="18">
        <f t="shared" si="2"/>
        <v>0</v>
      </c>
      <c r="F36" s="105"/>
      <c r="G36" s="53" t="s">
        <v>9</v>
      </c>
      <c r="H36" s="48"/>
      <c r="I36" s="49"/>
      <c r="J36" s="18">
        <f t="shared" si="3"/>
        <v>0</v>
      </c>
    </row>
    <row r="37" spans="1:10" s="74" customFormat="1" ht="19.5" customHeight="1">
      <c r="A37" s="16" t="s">
        <v>79</v>
      </c>
      <c r="B37" s="17" t="s">
        <v>30</v>
      </c>
      <c r="C37" s="48"/>
      <c r="D37" s="49"/>
      <c r="E37" s="18">
        <f t="shared" si="2"/>
        <v>0</v>
      </c>
      <c r="F37" s="105"/>
      <c r="G37" s="52" t="s">
        <v>30</v>
      </c>
      <c r="H37" s="48"/>
      <c r="I37" s="49"/>
      <c r="J37" s="18">
        <f t="shared" si="3"/>
        <v>0</v>
      </c>
    </row>
    <row r="38" spans="1:10" s="74" customFormat="1" ht="19.5" customHeight="1">
      <c r="A38" s="16" t="s">
        <v>80</v>
      </c>
      <c r="B38" s="17" t="s">
        <v>30</v>
      </c>
      <c r="C38" s="48"/>
      <c r="D38" s="49"/>
      <c r="E38" s="18">
        <f t="shared" si="2"/>
        <v>0</v>
      </c>
      <c r="F38" s="105"/>
      <c r="G38" s="53" t="s">
        <v>30</v>
      </c>
      <c r="H38" s="48"/>
      <c r="I38" s="49"/>
      <c r="J38" s="18">
        <f t="shared" si="3"/>
        <v>0</v>
      </c>
    </row>
    <row r="39" spans="1:10" s="74" customFormat="1" ht="19.5" customHeight="1">
      <c r="A39" s="16" t="s">
        <v>31</v>
      </c>
      <c r="B39" s="17" t="s">
        <v>30</v>
      </c>
      <c r="C39" s="48"/>
      <c r="D39" s="49"/>
      <c r="E39" s="18">
        <f t="shared" si="2"/>
        <v>0</v>
      </c>
      <c r="F39" s="105"/>
      <c r="G39" s="52" t="s">
        <v>30</v>
      </c>
      <c r="H39" s="48"/>
      <c r="I39" s="49"/>
      <c r="J39" s="18">
        <f t="shared" si="3"/>
        <v>0</v>
      </c>
    </row>
    <row r="40" spans="1:10" s="74" customFormat="1" ht="19.5" customHeight="1">
      <c r="A40" s="16" t="s">
        <v>32</v>
      </c>
      <c r="B40" s="17" t="s">
        <v>9</v>
      </c>
      <c r="C40" s="48"/>
      <c r="D40" s="49"/>
      <c r="E40" s="18">
        <f t="shared" si="2"/>
        <v>0</v>
      </c>
      <c r="F40" s="105"/>
      <c r="G40" s="53" t="s">
        <v>9</v>
      </c>
      <c r="H40" s="48"/>
      <c r="I40" s="49"/>
      <c r="J40" s="18">
        <f t="shared" si="3"/>
        <v>0</v>
      </c>
    </row>
    <row r="41" spans="1:10" s="74" customFormat="1" ht="19.5" customHeight="1">
      <c r="A41" s="16" t="s">
        <v>33</v>
      </c>
      <c r="B41" s="17" t="s">
        <v>30</v>
      </c>
      <c r="C41" s="48"/>
      <c r="D41" s="49"/>
      <c r="E41" s="18">
        <f t="shared" si="2"/>
        <v>0</v>
      </c>
      <c r="F41" s="105"/>
      <c r="G41" s="52" t="s">
        <v>30</v>
      </c>
      <c r="H41" s="48"/>
      <c r="I41" s="49"/>
      <c r="J41" s="18">
        <f t="shared" si="3"/>
        <v>0</v>
      </c>
    </row>
    <row r="42" spans="1:10" s="74" customFormat="1" ht="19.5" customHeight="1">
      <c r="A42" s="16" t="s">
        <v>34</v>
      </c>
      <c r="B42" s="17" t="s">
        <v>30</v>
      </c>
      <c r="C42" s="48"/>
      <c r="D42" s="49"/>
      <c r="E42" s="18">
        <f t="shared" si="2"/>
        <v>0</v>
      </c>
      <c r="F42" s="105"/>
      <c r="G42" s="53" t="s">
        <v>30</v>
      </c>
      <c r="H42" s="48"/>
      <c r="I42" s="49"/>
      <c r="J42" s="18">
        <f t="shared" si="3"/>
        <v>0</v>
      </c>
    </row>
    <row r="43" spans="1:10" s="74" customFormat="1" ht="19.5" customHeight="1">
      <c r="A43" s="16" t="s">
        <v>35</v>
      </c>
      <c r="B43" s="17" t="s">
        <v>30</v>
      </c>
      <c r="C43" s="48"/>
      <c r="D43" s="49"/>
      <c r="E43" s="18">
        <f t="shared" si="2"/>
        <v>0</v>
      </c>
      <c r="F43" s="105"/>
      <c r="G43" s="52" t="s">
        <v>30</v>
      </c>
      <c r="H43" s="48"/>
      <c r="I43" s="49"/>
      <c r="J43" s="18">
        <f t="shared" si="3"/>
        <v>0</v>
      </c>
    </row>
    <row r="44" spans="1:10" s="74" customFormat="1" ht="19.5" customHeight="1">
      <c r="A44" s="16" t="e">
        <f>IF(#REF!="","",#REF!)</f>
        <v>#REF!</v>
      </c>
      <c r="B44" s="17" t="e">
        <f>IF(#REF!="","",#REF!)</f>
        <v>#REF!</v>
      </c>
      <c r="C44" s="48"/>
      <c r="D44" s="49"/>
      <c r="E44" s="18">
        <f t="shared" si="2"/>
        <v>0</v>
      </c>
      <c r="F44" s="105"/>
      <c r="G44" s="17" t="e">
        <f>IF(B44="","",B44)</f>
        <v>#REF!</v>
      </c>
      <c r="H44" s="48"/>
      <c r="I44" s="49"/>
      <c r="J44" s="18">
        <f t="shared" si="3"/>
        <v>0</v>
      </c>
    </row>
    <row r="45" spans="1:10" s="74" customFormat="1" ht="19.5" customHeight="1">
      <c r="A45" s="16" t="e">
        <f>IF(#REF!="","",#REF!)</f>
        <v>#REF!</v>
      </c>
      <c r="B45" s="17" t="e">
        <f>IF(#REF!="","",#REF!)</f>
        <v>#REF!</v>
      </c>
      <c r="C45" s="48"/>
      <c r="D45" s="49"/>
      <c r="E45" s="18">
        <f t="shared" si="2"/>
        <v>0</v>
      </c>
      <c r="F45" s="105"/>
      <c r="G45" s="17" t="e">
        <f>IF(B45="","",B45)</f>
        <v>#REF!</v>
      </c>
      <c r="H45" s="48"/>
      <c r="I45" s="49"/>
      <c r="J45" s="18">
        <f t="shared" si="3"/>
        <v>0</v>
      </c>
    </row>
    <row r="46" spans="1:10" s="74" customFormat="1" ht="19.5" customHeight="1">
      <c r="A46" s="16" t="e">
        <f>IF(#REF!="","",#REF!)</f>
        <v>#REF!</v>
      </c>
      <c r="B46" s="17" t="e">
        <f>IF(#REF!="","",#REF!)</f>
        <v>#REF!</v>
      </c>
      <c r="C46" s="48"/>
      <c r="D46" s="49"/>
      <c r="E46" s="18">
        <f t="shared" si="2"/>
        <v>0</v>
      </c>
      <c r="F46" s="104"/>
      <c r="G46" s="17" t="e">
        <f>IF(B46="","",B46)</f>
        <v>#REF!</v>
      </c>
      <c r="H46" s="48"/>
      <c r="I46" s="49"/>
      <c r="J46" s="18">
        <f t="shared" si="3"/>
        <v>0</v>
      </c>
    </row>
    <row r="47" spans="1:10" s="74" customFormat="1" ht="12" customHeight="1">
      <c r="A47" s="19"/>
      <c r="B47" s="20"/>
      <c r="C47" s="14"/>
      <c r="D47" s="21"/>
      <c r="E47" s="22"/>
      <c r="F47" s="23"/>
      <c r="G47" s="20"/>
      <c r="H47" s="14"/>
      <c r="I47" s="21"/>
      <c r="J47" s="22"/>
    </row>
    <row r="48" spans="1:10" s="74" customFormat="1" ht="19.5" customHeight="1" thickBot="1">
      <c r="A48" s="24" t="s">
        <v>36</v>
      </c>
      <c r="B48" s="25"/>
      <c r="C48" s="26"/>
      <c r="D48" s="27"/>
      <c r="E48" s="28">
        <f>SUM(E35:E46)</f>
        <v>0</v>
      </c>
      <c r="F48" s="51"/>
      <c r="G48" s="25"/>
      <c r="H48" s="26"/>
      <c r="I48" s="27"/>
      <c r="J48" s="28">
        <f>SUM(J35:J46)</f>
        <v>0</v>
      </c>
    </row>
    <row r="49" spans="1:10" s="74" customFormat="1" ht="19.5" customHeight="1">
      <c r="A49" s="6" t="s">
        <v>81</v>
      </c>
      <c r="B49" s="7"/>
      <c r="C49" s="8"/>
      <c r="D49" s="8"/>
      <c r="E49" s="9"/>
      <c r="F49" s="10"/>
      <c r="G49" s="7"/>
      <c r="H49" s="8"/>
      <c r="I49" s="11"/>
      <c r="J49" s="9"/>
    </row>
    <row r="50" spans="1:10" s="74" customFormat="1" ht="19.5" customHeight="1">
      <c r="A50" s="16" t="s">
        <v>37</v>
      </c>
      <c r="B50" s="17" t="s">
        <v>9</v>
      </c>
      <c r="C50" s="48"/>
      <c r="D50" s="49"/>
      <c r="E50" s="18">
        <f>ROUND(C50*D50,2)</f>
        <v>0</v>
      </c>
      <c r="F50" s="103"/>
      <c r="G50" s="52" t="s">
        <v>9</v>
      </c>
      <c r="H50" s="48"/>
      <c r="I50" s="49"/>
      <c r="J50" s="18">
        <f>ROUND(H50*I50,2)</f>
        <v>0</v>
      </c>
    </row>
    <row r="51" spans="1:10" s="74" customFormat="1" ht="19.5" customHeight="1">
      <c r="A51" s="16" t="s">
        <v>38</v>
      </c>
      <c r="B51" s="17" t="s">
        <v>9</v>
      </c>
      <c r="C51" s="48"/>
      <c r="D51" s="49"/>
      <c r="E51" s="18">
        <f>ROUND(C51*D51,2)</f>
        <v>0</v>
      </c>
      <c r="F51" s="105"/>
      <c r="G51" s="53" t="s">
        <v>9</v>
      </c>
      <c r="H51" s="48"/>
      <c r="I51" s="49"/>
      <c r="J51" s="18">
        <f>ROUND(H51*I51,2)</f>
        <v>0</v>
      </c>
    </row>
    <row r="52" spans="1:10" s="74" customFormat="1" ht="45.75" customHeight="1">
      <c r="A52" s="16" t="s">
        <v>39</v>
      </c>
      <c r="B52" s="17" t="s">
        <v>9</v>
      </c>
      <c r="C52" s="48"/>
      <c r="D52" s="49"/>
      <c r="E52" s="18">
        <f>ROUND(C52*D52,2)</f>
        <v>0</v>
      </c>
      <c r="F52" s="105"/>
      <c r="G52" s="52" t="s">
        <v>9</v>
      </c>
      <c r="H52" s="48"/>
      <c r="I52" s="49"/>
      <c r="J52" s="18">
        <f>ROUND(H52*I52,2)</f>
        <v>0</v>
      </c>
    </row>
    <row r="53" spans="1:10" s="74" customFormat="1" ht="12" customHeight="1">
      <c r="A53" s="19"/>
      <c r="B53" s="20"/>
      <c r="C53" s="14"/>
      <c r="D53" s="21"/>
      <c r="E53" s="22"/>
      <c r="F53" s="23"/>
      <c r="G53" s="20"/>
      <c r="H53" s="14"/>
      <c r="I53" s="21"/>
      <c r="J53" s="22"/>
    </row>
    <row r="54" spans="1:10" s="74" customFormat="1" ht="19.5" customHeight="1" thickBot="1">
      <c r="A54" s="24" t="s">
        <v>40</v>
      </c>
      <c r="B54" s="25"/>
      <c r="C54" s="26"/>
      <c r="D54" s="27"/>
      <c r="E54" s="28">
        <f>SUM(E50:E52)</f>
        <v>0</v>
      </c>
      <c r="F54" s="51"/>
      <c r="G54" s="25"/>
      <c r="H54" s="26"/>
      <c r="I54" s="27"/>
      <c r="J54" s="28">
        <f>SUM(J50:J52)</f>
        <v>0</v>
      </c>
    </row>
    <row r="55" spans="1:10" s="74" customFormat="1" ht="19.5" customHeight="1">
      <c r="A55" s="6" t="s">
        <v>82</v>
      </c>
      <c r="B55" s="7"/>
      <c r="C55" s="8"/>
      <c r="D55" s="8"/>
      <c r="E55" s="9"/>
      <c r="F55" s="10"/>
      <c r="G55" s="7"/>
      <c r="H55" s="8"/>
      <c r="I55" s="11"/>
      <c r="J55" s="9"/>
    </row>
    <row r="56" spans="1:10" s="74" customFormat="1" ht="19.5" customHeight="1">
      <c r="A56" s="16" t="s">
        <v>41</v>
      </c>
      <c r="B56" s="17" t="s">
        <v>42</v>
      </c>
      <c r="C56" s="48"/>
      <c r="D56" s="49"/>
      <c r="E56" s="18">
        <f aca="true" t="shared" si="4" ref="E56:E72">ROUND(C56*D56,2)</f>
        <v>0</v>
      </c>
      <c r="F56" s="108"/>
      <c r="G56" s="52" t="s">
        <v>42</v>
      </c>
      <c r="H56" s="48"/>
      <c r="I56" s="49"/>
      <c r="J56" s="18">
        <f aca="true" t="shared" si="5" ref="J56:J72">ROUND(H56*I56,2)</f>
        <v>0</v>
      </c>
    </row>
    <row r="57" spans="1:10" s="74" customFormat="1" ht="19.5" customHeight="1">
      <c r="A57" s="16" t="s">
        <v>43</v>
      </c>
      <c r="B57" s="17" t="s">
        <v>44</v>
      </c>
      <c r="C57" s="48"/>
      <c r="D57" s="49"/>
      <c r="E57" s="18">
        <f t="shared" si="4"/>
        <v>0</v>
      </c>
      <c r="F57" s="109"/>
      <c r="G57" s="53" t="s">
        <v>44</v>
      </c>
      <c r="H57" s="48"/>
      <c r="I57" s="49"/>
      <c r="J57" s="18">
        <f t="shared" si="5"/>
        <v>0</v>
      </c>
    </row>
    <row r="58" spans="1:10" s="74" customFormat="1" ht="19.5" customHeight="1">
      <c r="A58" s="16" t="s">
        <v>45</v>
      </c>
      <c r="B58" s="17" t="s">
        <v>46</v>
      </c>
      <c r="C58" s="48"/>
      <c r="D58" s="49"/>
      <c r="E58" s="18">
        <f t="shared" si="4"/>
        <v>0</v>
      </c>
      <c r="F58" s="109"/>
      <c r="G58" s="52" t="s">
        <v>46</v>
      </c>
      <c r="H58" s="48"/>
      <c r="I58" s="49"/>
      <c r="J58" s="18">
        <f t="shared" si="5"/>
        <v>0</v>
      </c>
    </row>
    <row r="59" spans="1:10" s="74" customFormat="1" ht="19.5" customHeight="1">
      <c r="A59" s="16" t="s">
        <v>47</v>
      </c>
      <c r="B59" s="17" t="s">
        <v>46</v>
      </c>
      <c r="C59" s="48"/>
      <c r="D59" s="49"/>
      <c r="E59" s="18">
        <f t="shared" si="4"/>
        <v>0</v>
      </c>
      <c r="F59" s="109"/>
      <c r="G59" s="52" t="s">
        <v>46</v>
      </c>
      <c r="H59" s="48"/>
      <c r="I59" s="49"/>
      <c r="J59" s="18">
        <f t="shared" si="5"/>
        <v>0</v>
      </c>
    </row>
    <row r="60" spans="1:10" s="74" customFormat="1" ht="19.5" customHeight="1">
      <c r="A60" s="16" t="s">
        <v>48</v>
      </c>
      <c r="B60" s="17" t="s">
        <v>46</v>
      </c>
      <c r="C60" s="48"/>
      <c r="D60" s="49"/>
      <c r="E60" s="18">
        <f t="shared" si="4"/>
        <v>0</v>
      </c>
      <c r="F60" s="109"/>
      <c r="G60" s="52" t="s">
        <v>46</v>
      </c>
      <c r="H60" s="48"/>
      <c r="I60" s="49"/>
      <c r="J60" s="18">
        <f t="shared" si="5"/>
        <v>0</v>
      </c>
    </row>
    <row r="61" spans="1:10" s="74" customFormat="1" ht="31.5" customHeight="1">
      <c r="A61" s="16" t="s">
        <v>49</v>
      </c>
      <c r="B61" s="17" t="s">
        <v>46</v>
      </c>
      <c r="C61" s="48"/>
      <c r="D61" s="49"/>
      <c r="E61" s="18">
        <f t="shared" si="4"/>
        <v>0</v>
      </c>
      <c r="F61" s="109"/>
      <c r="G61" s="52" t="s">
        <v>46</v>
      </c>
      <c r="H61" s="48"/>
      <c r="I61" s="49"/>
      <c r="J61" s="18">
        <f t="shared" si="5"/>
        <v>0</v>
      </c>
    </row>
    <row r="62" spans="1:10" s="74" customFormat="1" ht="19.5" customHeight="1">
      <c r="A62" s="16" t="s">
        <v>83</v>
      </c>
      <c r="B62" s="17" t="s">
        <v>50</v>
      </c>
      <c r="C62" s="48"/>
      <c r="D62" s="49"/>
      <c r="E62" s="18">
        <f t="shared" si="4"/>
        <v>0</v>
      </c>
      <c r="F62" s="110"/>
      <c r="G62" s="52" t="s">
        <v>50</v>
      </c>
      <c r="H62" s="48"/>
      <c r="I62" s="49"/>
      <c r="J62" s="18">
        <f t="shared" si="5"/>
        <v>0</v>
      </c>
    </row>
    <row r="63" spans="1:10" s="74" customFormat="1" ht="19.5" customHeight="1">
      <c r="A63" s="16" t="s">
        <v>84</v>
      </c>
      <c r="B63" s="17" t="s">
        <v>51</v>
      </c>
      <c r="C63" s="48"/>
      <c r="D63" s="49"/>
      <c r="E63" s="18">
        <f t="shared" si="4"/>
        <v>0</v>
      </c>
      <c r="F63" s="110"/>
      <c r="G63" s="52" t="s">
        <v>51</v>
      </c>
      <c r="H63" s="48"/>
      <c r="I63" s="49"/>
      <c r="J63" s="18">
        <f t="shared" si="5"/>
        <v>0</v>
      </c>
    </row>
    <row r="64" spans="1:10" s="74" customFormat="1" ht="19.5" customHeight="1">
      <c r="A64" s="16" t="s">
        <v>52</v>
      </c>
      <c r="B64" s="17" t="s">
        <v>46</v>
      </c>
      <c r="C64" s="48"/>
      <c r="D64" s="49"/>
      <c r="E64" s="18">
        <f t="shared" si="4"/>
        <v>0</v>
      </c>
      <c r="F64" s="110"/>
      <c r="G64" s="52" t="s">
        <v>46</v>
      </c>
      <c r="H64" s="48"/>
      <c r="I64" s="49"/>
      <c r="J64" s="18">
        <f t="shared" si="5"/>
        <v>0</v>
      </c>
    </row>
    <row r="65" spans="1:10" s="74" customFormat="1" ht="19.5" customHeight="1">
      <c r="A65" s="16" t="e">
        <f>IF(#REF!="","",#REF!)</f>
        <v>#REF!</v>
      </c>
      <c r="B65" s="17" t="e">
        <f>IF(#REF!="","",#REF!)</f>
        <v>#REF!</v>
      </c>
      <c r="C65" s="48"/>
      <c r="D65" s="49"/>
      <c r="E65" s="18">
        <f t="shared" si="4"/>
        <v>0</v>
      </c>
      <c r="F65" s="110"/>
      <c r="G65" s="17" t="e">
        <f aca="true" t="shared" si="6" ref="G65:G72">IF(B65="","",B65)</f>
        <v>#REF!</v>
      </c>
      <c r="H65" s="48"/>
      <c r="I65" s="49"/>
      <c r="J65" s="18">
        <f t="shared" si="5"/>
        <v>0</v>
      </c>
    </row>
    <row r="66" spans="1:10" s="74" customFormat="1" ht="19.5" customHeight="1">
      <c r="A66" s="16" t="e">
        <f>IF(#REF!="","",#REF!)</f>
        <v>#REF!</v>
      </c>
      <c r="B66" s="17" t="e">
        <f>IF(#REF!="","",#REF!)</f>
        <v>#REF!</v>
      </c>
      <c r="C66" s="48"/>
      <c r="D66" s="49"/>
      <c r="E66" s="18">
        <f t="shared" si="4"/>
        <v>0</v>
      </c>
      <c r="F66" s="110"/>
      <c r="G66" s="17" t="e">
        <f t="shared" si="6"/>
        <v>#REF!</v>
      </c>
      <c r="H66" s="48"/>
      <c r="I66" s="49"/>
      <c r="J66" s="18">
        <f t="shared" si="5"/>
        <v>0</v>
      </c>
    </row>
    <row r="67" spans="1:10" s="74" customFormat="1" ht="19.5" customHeight="1">
      <c r="A67" s="16" t="e">
        <f>IF(#REF!="","",#REF!)</f>
        <v>#REF!</v>
      </c>
      <c r="B67" s="17" t="e">
        <f>IF(#REF!="","",#REF!)</f>
        <v>#REF!</v>
      </c>
      <c r="C67" s="48"/>
      <c r="D67" s="49"/>
      <c r="E67" s="18">
        <f t="shared" si="4"/>
        <v>0</v>
      </c>
      <c r="F67" s="110"/>
      <c r="G67" s="17" t="e">
        <f t="shared" si="6"/>
        <v>#REF!</v>
      </c>
      <c r="H67" s="48"/>
      <c r="I67" s="49"/>
      <c r="J67" s="18">
        <f t="shared" si="5"/>
        <v>0</v>
      </c>
    </row>
    <row r="68" spans="1:10" s="74" customFormat="1" ht="19.5" customHeight="1">
      <c r="A68" s="16" t="e">
        <f>IF(#REF!="","",#REF!)</f>
        <v>#REF!</v>
      </c>
      <c r="B68" s="17" t="e">
        <f>IF(#REF!="","",#REF!)</f>
        <v>#REF!</v>
      </c>
      <c r="C68" s="48"/>
      <c r="D68" s="49"/>
      <c r="E68" s="18">
        <f t="shared" si="4"/>
        <v>0</v>
      </c>
      <c r="F68" s="110"/>
      <c r="G68" s="17" t="e">
        <f t="shared" si="6"/>
        <v>#REF!</v>
      </c>
      <c r="H68" s="48"/>
      <c r="I68" s="49"/>
      <c r="J68" s="18">
        <f t="shared" si="5"/>
        <v>0</v>
      </c>
    </row>
    <row r="69" spans="1:10" s="74" customFormat="1" ht="19.5" customHeight="1">
      <c r="A69" s="16" t="e">
        <f>IF(#REF!="","",#REF!)</f>
        <v>#REF!</v>
      </c>
      <c r="B69" s="17" t="e">
        <f>IF(#REF!="","",#REF!)</f>
        <v>#REF!</v>
      </c>
      <c r="C69" s="48"/>
      <c r="D69" s="49"/>
      <c r="E69" s="18">
        <f t="shared" si="4"/>
        <v>0</v>
      </c>
      <c r="F69" s="110"/>
      <c r="G69" s="17" t="e">
        <f t="shared" si="6"/>
        <v>#REF!</v>
      </c>
      <c r="H69" s="48"/>
      <c r="I69" s="49"/>
      <c r="J69" s="18">
        <f t="shared" si="5"/>
        <v>0</v>
      </c>
    </row>
    <row r="70" spans="1:10" s="74" customFormat="1" ht="19.5" customHeight="1">
      <c r="A70" s="16" t="e">
        <f>IF(#REF!="","",#REF!)</f>
        <v>#REF!</v>
      </c>
      <c r="B70" s="17" t="e">
        <f>IF(#REF!="","",#REF!)</f>
        <v>#REF!</v>
      </c>
      <c r="C70" s="48"/>
      <c r="D70" s="49"/>
      <c r="E70" s="18">
        <f t="shared" si="4"/>
        <v>0</v>
      </c>
      <c r="F70" s="110"/>
      <c r="G70" s="17" t="e">
        <f t="shared" si="6"/>
        <v>#REF!</v>
      </c>
      <c r="H70" s="48"/>
      <c r="I70" s="49"/>
      <c r="J70" s="18">
        <f t="shared" si="5"/>
        <v>0</v>
      </c>
    </row>
    <row r="71" spans="1:10" s="74" customFormat="1" ht="19.5" customHeight="1">
      <c r="A71" s="16" t="e">
        <f>IF(#REF!="","",#REF!)</f>
        <v>#REF!</v>
      </c>
      <c r="B71" s="17" t="e">
        <f>IF(#REF!="","",#REF!)</f>
        <v>#REF!</v>
      </c>
      <c r="C71" s="48"/>
      <c r="D71" s="49"/>
      <c r="E71" s="18">
        <f t="shared" si="4"/>
        <v>0</v>
      </c>
      <c r="F71" s="110"/>
      <c r="G71" s="17" t="e">
        <f t="shared" si="6"/>
        <v>#REF!</v>
      </c>
      <c r="H71" s="48"/>
      <c r="I71" s="49"/>
      <c r="J71" s="18">
        <f t="shared" si="5"/>
        <v>0</v>
      </c>
    </row>
    <row r="72" spans="1:10" s="74" customFormat="1" ht="19.5" customHeight="1">
      <c r="A72" s="16" t="e">
        <f>IF(#REF!="","",#REF!)</f>
        <v>#REF!</v>
      </c>
      <c r="B72" s="17" t="e">
        <f>IF(#REF!="","",#REF!)</f>
        <v>#REF!</v>
      </c>
      <c r="C72" s="48"/>
      <c r="D72" s="49"/>
      <c r="E72" s="18">
        <f t="shared" si="4"/>
        <v>0</v>
      </c>
      <c r="F72" s="111"/>
      <c r="G72" s="17" t="e">
        <f t="shared" si="6"/>
        <v>#REF!</v>
      </c>
      <c r="H72" s="48"/>
      <c r="I72" s="49"/>
      <c r="J72" s="18">
        <f t="shared" si="5"/>
        <v>0</v>
      </c>
    </row>
    <row r="73" spans="1:10" s="74" customFormat="1" ht="12" customHeight="1">
      <c r="A73" s="19"/>
      <c r="B73" s="20"/>
      <c r="C73" s="14"/>
      <c r="D73" s="21"/>
      <c r="E73" s="22"/>
      <c r="F73" s="23"/>
      <c r="G73" s="20"/>
      <c r="H73" s="14"/>
      <c r="I73" s="21"/>
      <c r="J73" s="22"/>
    </row>
    <row r="74" spans="1:10" s="74" customFormat="1" ht="19.5" customHeight="1" thickBot="1">
      <c r="A74" s="24" t="s">
        <v>53</v>
      </c>
      <c r="B74" s="25"/>
      <c r="C74" s="26"/>
      <c r="D74" s="27"/>
      <c r="E74" s="28">
        <f>SUM(E56:E72)</f>
        <v>0</v>
      </c>
      <c r="F74" s="51"/>
      <c r="G74" s="25"/>
      <c r="H74" s="26"/>
      <c r="I74" s="27"/>
      <c r="J74" s="28">
        <f>SUM(J56:J72)</f>
        <v>0</v>
      </c>
    </row>
    <row r="75" spans="1:10" s="74" customFormat="1" ht="19.5" customHeight="1">
      <c r="A75" s="6" t="s">
        <v>54</v>
      </c>
      <c r="B75" s="7"/>
      <c r="C75" s="8"/>
      <c r="D75" s="8"/>
      <c r="E75" s="9"/>
      <c r="F75" s="10"/>
      <c r="G75" s="7"/>
      <c r="H75" s="8"/>
      <c r="I75" s="11"/>
      <c r="J75" s="9"/>
    </row>
    <row r="76" spans="1:10" s="74" customFormat="1" ht="19.5" customHeight="1">
      <c r="A76" s="16" t="e">
        <f>IF(#REF!="","",#REF!)</f>
        <v>#REF!</v>
      </c>
      <c r="B76" s="17" t="e">
        <f>IF(#REF!="","",#REF!)</f>
        <v>#REF!</v>
      </c>
      <c r="C76" s="48"/>
      <c r="D76" s="49"/>
      <c r="E76" s="18">
        <f>ROUND(C76*D76,2)</f>
        <v>0</v>
      </c>
      <c r="F76" s="103"/>
      <c r="G76" s="17" t="e">
        <f>IF(B76="","",B76)</f>
        <v>#REF!</v>
      </c>
      <c r="H76" s="48"/>
      <c r="I76" s="49"/>
      <c r="J76" s="18">
        <f>ROUND(H76*I76,2)</f>
        <v>0</v>
      </c>
    </row>
    <row r="77" spans="1:10" s="74" customFormat="1" ht="19.5" customHeight="1">
      <c r="A77" s="16" t="e">
        <f>IF(#REF!="","",#REF!)</f>
        <v>#REF!</v>
      </c>
      <c r="B77" s="17" t="e">
        <f>IF(#REF!="","",#REF!)</f>
        <v>#REF!</v>
      </c>
      <c r="C77" s="48"/>
      <c r="D77" s="49"/>
      <c r="E77" s="18">
        <f>ROUND(C77*D77,2)</f>
        <v>0</v>
      </c>
      <c r="F77" s="105"/>
      <c r="G77" s="17" t="e">
        <f>IF(B77="","",B77)</f>
        <v>#REF!</v>
      </c>
      <c r="H77" s="48"/>
      <c r="I77" s="49"/>
      <c r="J77" s="18">
        <f>ROUND(H77*I77,2)</f>
        <v>0</v>
      </c>
    </row>
    <row r="78" spans="1:10" s="74" customFormat="1" ht="19.5" customHeight="1">
      <c r="A78" s="16" t="e">
        <f>IF(#REF!="","",#REF!)</f>
        <v>#REF!</v>
      </c>
      <c r="B78" s="17" t="e">
        <f>IF(#REF!="","",#REF!)</f>
        <v>#REF!</v>
      </c>
      <c r="C78" s="48"/>
      <c r="D78" s="49"/>
      <c r="E78" s="18">
        <f>ROUND(C78*D78,2)</f>
        <v>0</v>
      </c>
      <c r="F78" s="105"/>
      <c r="G78" s="17" t="e">
        <f>IF(B78="","",B78)</f>
        <v>#REF!</v>
      </c>
      <c r="H78" s="48"/>
      <c r="I78" s="49"/>
      <c r="J78" s="18">
        <f>ROUND(H78*I78,2)</f>
        <v>0</v>
      </c>
    </row>
    <row r="79" spans="1:10" s="74" customFormat="1" ht="19.5" customHeight="1">
      <c r="A79" s="16" t="e">
        <f>IF(#REF!="","",#REF!)</f>
        <v>#REF!</v>
      </c>
      <c r="B79" s="17" t="e">
        <f>IF(#REF!="","",#REF!)</f>
        <v>#REF!</v>
      </c>
      <c r="C79" s="48"/>
      <c r="D79" s="49"/>
      <c r="E79" s="18">
        <f>ROUND(C79*D79,2)</f>
        <v>0</v>
      </c>
      <c r="F79" s="104"/>
      <c r="G79" s="17" t="e">
        <f>IF(B79="","",B79)</f>
        <v>#REF!</v>
      </c>
      <c r="H79" s="48"/>
      <c r="I79" s="49"/>
      <c r="J79" s="18">
        <f>ROUND(H79*I79,2)</f>
        <v>0</v>
      </c>
    </row>
    <row r="80" spans="1:10" s="74" customFormat="1" ht="12" customHeight="1">
      <c r="A80" s="19"/>
      <c r="B80" s="20"/>
      <c r="C80" s="14"/>
      <c r="D80" s="21"/>
      <c r="E80" s="22"/>
      <c r="F80" s="23"/>
      <c r="G80" s="20"/>
      <c r="H80" s="14"/>
      <c r="I80" s="21"/>
      <c r="J80" s="22"/>
    </row>
    <row r="81" spans="1:10" s="74" customFormat="1" ht="19.5" customHeight="1" thickBot="1">
      <c r="A81" s="24" t="s">
        <v>55</v>
      </c>
      <c r="B81" s="25"/>
      <c r="C81" s="26"/>
      <c r="D81" s="27"/>
      <c r="E81" s="28">
        <f>SUM(E76:E79)</f>
        <v>0</v>
      </c>
      <c r="F81" s="51"/>
      <c r="G81" s="25"/>
      <c r="H81" s="26"/>
      <c r="I81" s="27"/>
      <c r="J81" s="28">
        <f>SUM(J76:J79)</f>
        <v>0</v>
      </c>
    </row>
    <row r="82" spans="1:10" ht="24" customHeight="1">
      <c r="A82" s="106" t="s">
        <v>56</v>
      </c>
      <c r="B82" s="107"/>
      <c r="C82" s="107"/>
      <c r="D82" s="107"/>
      <c r="E82" s="54">
        <f>E81+E74+E54+E48+E33+E28+E20</f>
        <v>0</v>
      </c>
      <c r="F82" s="55">
        <f>ROUND(F81+F74+F54+F48+F33+F28+F20,2)</f>
        <v>0</v>
      </c>
      <c r="G82" s="29"/>
      <c r="H82" s="30"/>
      <c r="I82" s="31"/>
      <c r="J82" s="56">
        <f>J81+J74+J54+J48+J33+J28+J20</f>
        <v>0</v>
      </c>
    </row>
    <row r="83" spans="1:10" ht="30.75" customHeight="1">
      <c r="A83" s="97" t="s">
        <v>57</v>
      </c>
      <c r="B83" s="98"/>
      <c r="C83" s="98"/>
      <c r="D83" s="57"/>
      <c r="E83" s="58"/>
      <c r="F83" s="59"/>
      <c r="G83" s="32"/>
      <c r="H83" s="33"/>
      <c r="I83" s="33"/>
      <c r="J83" s="60"/>
    </row>
    <row r="84" spans="1:10" ht="22.5" customHeight="1" thickBot="1">
      <c r="A84" s="99" t="s">
        <v>58</v>
      </c>
      <c r="B84" s="100"/>
      <c r="C84" s="100"/>
      <c r="D84" s="100"/>
      <c r="E84" s="61">
        <f>ROUND(E83+E82,2)</f>
        <v>0</v>
      </c>
      <c r="F84" s="62">
        <f>ROUND(F83+F82,2)</f>
        <v>0</v>
      </c>
      <c r="G84" s="35"/>
      <c r="H84" s="36"/>
      <c r="I84" s="37"/>
      <c r="J84" s="34">
        <f>ROUND(J83+J82,2)</f>
        <v>0</v>
      </c>
    </row>
    <row r="85" spans="1:10" ht="34.5" customHeight="1">
      <c r="A85" s="101" t="s">
        <v>59</v>
      </c>
      <c r="B85" s="102"/>
      <c r="C85" s="102"/>
      <c r="D85" s="63"/>
      <c r="E85" s="64"/>
      <c r="F85" s="65"/>
      <c r="G85" s="38"/>
      <c r="H85" s="39"/>
      <c r="I85" s="39"/>
      <c r="J85" s="66"/>
    </row>
    <row r="86" spans="1:10" ht="27" customHeight="1" thickBot="1">
      <c r="A86" s="99" t="s">
        <v>60</v>
      </c>
      <c r="B86" s="100"/>
      <c r="C86" s="100"/>
      <c r="D86" s="100"/>
      <c r="E86" s="67">
        <f>ROUND(E84+E85,2)</f>
        <v>0</v>
      </c>
      <c r="F86" s="68">
        <f>ROUND(F84+F85,2)</f>
        <v>0</v>
      </c>
      <c r="G86" s="35"/>
      <c r="H86" s="36"/>
      <c r="I86" s="37"/>
      <c r="J86" s="69">
        <f>ROUND(J84+J85,2)</f>
        <v>0</v>
      </c>
    </row>
    <row r="87" spans="1:10" ht="19.5" customHeight="1">
      <c r="A87" s="40"/>
      <c r="B87" s="41"/>
      <c r="C87" s="42"/>
      <c r="D87" s="43"/>
      <c r="E87" s="44">
        <f>IF(E83&gt;E82*2/100,"ERROR: 2% MAXIMUM ALLOWED POUR IMPRÉVUS","")</f>
      </c>
      <c r="F87" s="45"/>
      <c r="G87" s="45"/>
      <c r="H87" s="45"/>
      <c r="I87" s="45"/>
      <c r="J87" s="44">
        <f>IF(J83&gt;J82*2/100,"ERROR: 2% MAXIMUM ALLOWED POUR IMPRÉVUS","")</f>
      </c>
    </row>
    <row r="88" spans="1:10" ht="19.5" customHeight="1">
      <c r="A88" s="40"/>
      <c r="B88" s="41"/>
      <c r="C88" s="42"/>
      <c r="D88" s="42"/>
      <c r="E88" s="44">
        <f>IF(E85&gt;E84*7/100,"ERROR: 7% MAXIMUM ALLOWED POUR COÛTS ADMINISTRATIFS","")</f>
      </c>
      <c r="F88" s="45"/>
      <c r="G88" s="45"/>
      <c r="H88" s="45"/>
      <c r="I88" s="45"/>
      <c r="J88" s="44">
        <f>IF(J85&gt;J84*7/100,"ERROR: 7% MAXIMUM ALLOWED POUR COÛTS ADMINISTRATIFS","")</f>
      </c>
    </row>
    <row r="89" spans="1:10" s="75" customFormat="1" ht="61.5" customHeight="1">
      <c r="A89" s="96" t="s">
        <v>61</v>
      </c>
      <c r="B89" s="96"/>
      <c r="C89" s="96"/>
      <c r="D89" s="96"/>
      <c r="E89" s="96"/>
      <c r="F89" s="96"/>
      <c r="G89" s="96"/>
      <c r="H89" s="96"/>
      <c r="I89" s="96"/>
      <c r="J89" s="96"/>
    </row>
    <row r="90" spans="1:10" s="75" customFormat="1" ht="14.25" customHeight="1">
      <c r="A90" s="96" t="s">
        <v>62</v>
      </c>
      <c r="B90" s="96"/>
      <c r="C90" s="96"/>
      <c r="D90" s="96"/>
      <c r="E90" s="96"/>
      <c r="F90" s="96"/>
      <c r="G90" s="96"/>
      <c r="H90" s="96"/>
      <c r="I90" s="96"/>
      <c r="J90" s="96"/>
    </row>
    <row r="91" spans="1:10" s="75" customFormat="1" ht="31.5" customHeight="1">
      <c r="A91" s="96" t="s">
        <v>63</v>
      </c>
      <c r="B91" s="96"/>
      <c r="C91" s="96"/>
      <c r="D91" s="96"/>
      <c r="E91" s="96"/>
      <c r="F91" s="96"/>
      <c r="G91" s="96"/>
      <c r="H91" s="96"/>
      <c r="I91" s="96"/>
      <c r="J91" s="96"/>
    </row>
    <row r="92" spans="1:10" s="75" customFormat="1" ht="48.75" customHeight="1">
      <c r="A92" s="96" t="s">
        <v>64</v>
      </c>
      <c r="B92" s="96"/>
      <c r="C92" s="96"/>
      <c r="D92" s="96"/>
      <c r="E92" s="96"/>
      <c r="F92" s="96"/>
      <c r="G92" s="96"/>
      <c r="H92" s="96"/>
      <c r="I92" s="96"/>
      <c r="J92" s="96"/>
    </row>
    <row r="93" spans="1:10" s="75" customFormat="1" ht="60.75" customHeight="1">
      <c r="A93" s="96" t="s">
        <v>65</v>
      </c>
      <c r="B93" s="96"/>
      <c r="C93" s="96"/>
      <c r="D93" s="96"/>
      <c r="E93" s="96"/>
      <c r="F93" s="96"/>
      <c r="G93" s="96"/>
      <c r="H93" s="96"/>
      <c r="I93" s="96"/>
      <c r="J93" s="96"/>
    </row>
    <row r="94" spans="1:10" s="75" customFormat="1" ht="34.5" customHeight="1">
      <c r="A94" s="96" t="s">
        <v>66</v>
      </c>
      <c r="B94" s="96"/>
      <c r="C94" s="96"/>
      <c r="D94" s="96"/>
      <c r="E94" s="96"/>
      <c r="F94" s="96"/>
      <c r="G94" s="96"/>
      <c r="H94" s="96"/>
      <c r="I94" s="96"/>
      <c r="J94" s="96"/>
    </row>
    <row r="95" spans="1:10" s="75" customFormat="1" ht="12.75">
      <c r="A95" s="96" t="s">
        <v>67</v>
      </c>
      <c r="B95" s="96"/>
      <c r="C95" s="96"/>
      <c r="D95" s="96"/>
      <c r="E95" s="96"/>
      <c r="F95" s="96"/>
      <c r="G95" s="96"/>
      <c r="H95" s="96"/>
      <c r="I95" s="96"/>
      <c r="J95" s="96"/>
    </row>
    <row r="96" spans="1:10" s="75" customFormat="1" ht="14.25" customHeight="1">
      <c r="A96" s="96" t="s">
        <v>68</v>
      </c>
      <c r="B96" s="96"/>
      <c r="C96" s="96"/>
      <c r="D96" s="96"/>
      <c r="E96" s="96"/>
      <c r="F96" s="96"/>
      <c r="G96" s="96"/>
      <c r="H96" s="96"/>
      <c r="I96" s="96"/>
      <c r="J96" s="96"/>
    </row>
    <row r="97" spans="1:10" s="75" customFormat="1" ht="14.25" customHeight="1">
      <c r="A97" s="96" t="s">
        <v>69</v>
      </c>
      <c r="B97" s="96"/>
      <c r="C97" s="96"/>
      <c r="D97" s="96"/>
      <c r="E97" s="96"/>
      <c r="F97" s="96"/>
      <c r="G97" s="96"/>
      <c r="H97" s="96"/>
      <c r="I97" s="96"/>
      <c r="J97" s="96"/>
    </row>
    <row r="98" spans="1:10" s="75" customFormat="1" ht="47.25" customHeight="1">
      <c r="A98" s="96" t="s">
        <v>70</v>
      </c>
      <c r="B98" s="96"/>
      <c r="C98" s="96"/>
      <c r="D98" s="96"/>
      <c r="E98" s="96"/>
      <c r="F98" s="96"/>
      <c r="G98" s="96"/>
      <c r="H98" s="96"/>
      <c r="I98" s="96"/>
      <c r="J98" s="96"/>
    </row>
    <row r="99" spans="1:10" ht="14.25" customHeight="1">
      <c r="A99" s="96" t="s">
        <v>71</v>
      </c>
      <c r="B99" s="96"/>
      <c r="C99" s="96"/>
      <c r="D99" s="96"/>
      <c r="E99" s="96"/>
      <c r="F99" s="96"/>
      <c r="G99" s="96"/>
      <c r="H99" s="96"/>
      <c r="I99" s="96"/>
      <c r="J99" s="96"/>
    </row>
  </sheetData>
  <sheetProtection password="D0BC" sheet="1" objects="1" formatRows="0"/>
  <mergeCells count="29">
    <mergeCell ref="A1:C1"/>
    <mergeCell ref="D1:J1"/>
    <mergeCell ref="A2:J2"/>
    <mergeCell ref="B3:E3"/>
    <mergeCell ref="G3:J3"/>
    <mergeCell ref="F6:F18"/>
    <mergeCell ref="F30:F31"/>
    <mergeCell ref="F50:F52"/>
    <mergeCell ref="A82:D82"/>
    <mergeCell ref="F22:F26"/>
    <mergeCell ref="F35:F46"/>
    <mergeCell ref="F76:F79"/>
    <mergeCell ref="F56:F61"/>
    <mergeCell ref="F62:F72"/>
    <mergeCell ref="A83:C83"/>
    <mergeCell ref="A84:D84"/>
    <mergeCell ref="A85:C85"/>
    <mergeCell ref="A86:D86"/>
    <mergeCell ref="A89:J89"/>
    <mergeCell ref="A90:J90"/>
    <mergeCell ref="A99:J99"/>
    <mergeCell ref="A91:J91"/>
    <mergeCell ref="A92:J92"/>
    <mergeCell ref="A93:J93"/>
    <mergeCell ref="A94:J94"/>
    <mergeCell ref="A95:J95"/>
    <mergeCell ref="A96:J96"/>
    <mergeCell ref="A97:J97"/>
    <mergeCell ref="A98:J98"/>
  </mergeCells>
  <printOptions horizontalCentered="1"/>
  <pageMargins left="0.1968503937007874" right="0.1968503937007874" top="0.3937007874015748" bottom="0.3937007874015748" header="0.31496062992125984" footer="0.31496062992125984"/>
  <pageSetup horizontalDpi="600" verticalDpi="600" orientation="landscape" paperSize="9" scale="80" r:id="rId1"/>
  <rowBreaks count="3" manualBreakCount="3">
    <brk id="33" max="255" man="1"/>
    <brk id="66" max="9" man="1"/>
    <brk id="88" max="255" man="1"/>
  </rowBreaks>
</worksheet>
</file>

<file path=xl/worksheets/sheet3.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1">
      <selection activeCell="B7" sqref="B7"/>
    </sheetView>
  </sheetViews>
  <sheetFormatPr defaultColWidth="12" defaultRowHeight="19.5" customHeight="1"/>
  <cols>
    <col min="1" max="1" width="52.33203125" style="76" customWidth="1"/>
    <col min="2" max="2" width="20.33203125" style="77" customWidth="1"/>
    <col min="3" max="3" width="12.66015625" style="77" customWidth="1"/>
    <col min="4" max="4" width="16" style="77" customWidth="1"/>
    <col min="5" max="5" width="17.33203125" style="77" customWidth="1"/>
    <col min="6" max="6" width="19.16015625" style="77" customWidth="1"/>
    <col min="7" max="7" width="20.33203125" style="77" customWidth="1"/>
    <col min="8" max="8" width="12.66015625" style="77" customWidth="1"/>
    <col min="9" max="9" width="16" style="77" customWidth="1"/>
    <col min="10" max="10" width="17.33203125" style="77" customWidth="1"/>
    <col min="11" max="16384" width="12" style="70" customWidth="1"/>
  </cols>
  <sheetData>
    <row r="1" spans="1:10" s="72" customFormat="1" ht="30" customHeight="1">
      <c r="A1" s="112" t="s">
        <v>72</v>
      </c>
      <c r="B1" s="112"/>
      <c r="C1" s="112"/>
      <c r="D1" s="113" t="e">
        <f>#REF!</f>
        <v>#REF!</v>
      </c>
      <c r="E1" s="113"/>
      <c r="F1" s="113"/>
      <c r="G1" s="113"/>
      <c r="H1" s="113"/>
      <c r="I1" s="113"/>
      <c r="J1" s="113"/>
    </row>
    <row r="2" spans="1:10" s="73" customFormat="1" ht="24.75" customHeight="1" thickBot="1">
      <c r="A2" s="114" t="s">
        <v>1</v>
      </c>
      <c r="B2" s="114"/>
      <c r="C2" s="114"/>
      <c r="D2" s="114"/>
      <c r="E2" s="114"/>
      <c r="F2" s="114"/>
      <c r="G2" s="114"/>
      <c r="H2" s="114"/>
      <c r="I2" s="114"/>
      <c r="J2" s="114"/>
    </row>
    <row r="3" spans="1:10" s="74" customFormat="1" ht="19.5" customHeight="1" thickBot="1">
      <c r="A3" s="1"/>
      <c r="B3" s="115" t="s">
        <v>0</v>
      </c>
      <c r="C3" s="115"/>
      <c r="D3" s="115"/>
      <c r="E3" s="115"/>
      <c r="F3" s="71"/>
      <c r="G3" s="115" t="s">
        <v>2</v>
      </c>
      <c r="H3" s="115"/>
      <c r="I3" s="115"/>
      <c r="J3" s="115"/>
    </row>
    <row r="4" spans="1:10" s="74" customFormat="1" ht="51" customHeight="1" thickBot="1">
      <c r="A4" s="2" t="s">
        <v>3</v>
      </c>
      <c r="B4" s="3" t="s">
        <v>4</v>
      </c>
      <c r="C4" s="4" t="s">
        <v>5</v>
      </c>
      <c r="D4" s="4" t="s">
        <v>6</v>
      </c>
      <c r="E4" s="5" t="s">
        <v>73</v>
      </c>
      <c r="F4" s="2" t="s">
        <v>7</v>
      </c>
      <c r="G4" s="3" t="s">
        <v>4</v>
      </c>
      <c r="H4" s="4" t="s">
        <v>5</v>
      </c>
      <c r="I4" s="4" t="s">
        <v>6</v>
      </c>
      <c r="J4" s="5" t="s">
        <v>73</v>
      </c>
    </row>
    <row r="5" spans="1:10" s="74" customFormat="1" ht="19.5" customHeight="1">
      <c r="A5" s="6" t="s">
        <v>74</v>
      </c>
      <c r="B5" s="7"/>
      <c r="C5" s="8"/>
      <c r="D5" s="8"/>
      <c r="E5" s="9"/>
      <c r="F5" s="10"/>
      <c r="G5" s="7"/>
      <c r="H5" s="8"/>
      <c r="I5" s="11"/>
      <c r="J5" s="9"/>
    </row>
    <row r="6" spans="1:10" s="74" customFormat="1" ht="19.5" customHeight="1">
      <c r="A6" s="12" t="s">
        <v>8</v>
      </c>
      <c r="B6" s="13"/>
      <c r="C6" s="46"/>
      <c r="D6" s="46"/>
      <c r="E6" s="15"/>
      <c r="F6" s="103"/>
      <c r="G6" s="13"/>
      <c r="H6" s="14"/>
      <c r="I6" s="14"/>
      <c r="J6" s="15"/>
    </row>
    <row r="7" spans="1:10" s="74" customFormat="1" ht="19.5" customHeight="1">
      <c r="A7" s="16" t="s">
        <v>75</v>
      </c>
      <c r="B7" s="47" t="s">
        <v>9</v>
      </c>
      <c r="C7" s="48"/>
      <c r="D7" s="49"/>
      <c r="E7" s="18">
        <f>ROUND(C7*D7,2)</f>
        <v>0</v>
      </c>
      <c r="F7" s="105"/>
      <c r="G7" s="47" t="s">
        <v>9</v>
      </c>
      <c r="H7" s="48"/>
      <c r="I7" s="49"/>
      <c r="J7" s="18">
        <f>ROUND(H7*I7,2)</f>
        <v>0</v>
      </c>
    </row>
    <row r="8" spans="1:10" s="74" customFormat="1" ht="19.5" customHeight="1">
      <c r="A8" s="16" t="s">
        <v>10</v>
      </c>
      <c r="B8" s="47" t="s">
        <v>9</v>
      </c>
      <c r="C8" s="48"/>
      <c r="D8" s="49"/>
      <c r="E8" s="18">
        <f>ROUND(C8*D8,2)</f>
        <v>0</v>
      </c>
      <c r="F8" s="105"/>
      <c r="G8" s="47" t="s">
        <v>9</v>
      </c>
      <c r="H8" s="48"/>
      <c r="I8" s="49"/>
      <c r="J8" s="18">
        <f>ROUND(H8*I8,2)</f>
        <v>0</v>
      </c>
    </row>
    <row r="9" spans="1:10" s="74" customFormat="1" ht="19.5" customHeight="1">
      <c r="A9" s="16" t="e">
        <f>IF(#REF!="","",#REF!)</f>
        <v>#REF!</v>
      </c>
      <c r="B9" s="47" t="s">
        <v>9</v>
      </c>
      <c r="C9" s="48"/>
      <c r="D9" s="49"/>
      <c r="E9" s="18">
        <f>ROUND(C9*D9,2)</f>
        <v>0</v>
      </c>
      <c r="F9" s="105"/>
      <c r="G9" s="47" t="s">
        <v>9</v>
      </c>
      <c r="H9" s="48"/>
      <c r="I9" s="49"/>
      <c r="J9" s="18">
        <f>ROUND(H9*I9,2)</f>
        <v>0</v>
      </c>
    </row>
    <row r="10" spans="1:10" s="74" customFormat="1" ht="19.5" customHeight="1">
      <c r="A10" s="16" t="e">
        <f>IF(#REF!="","",#REF!)</f>
        <v>#REF!</v>
      </c>
      <c r="B10" s="47" t="s">
        <v>9</v>
      </c>
      <c r="C10" s="48"/>
      <c r="D10" s="49"/>
      <c r="E10" s="18">
        <f>ROUND(C10*D10,2)</f>
        <v>0</v>
      </c>
      <c r="F10" s="105"/>
      <c r="G10" s="47" t="s">
        <v>9</v>
      </c>
      <c r="H10" s="48"/>
      <c r="I10" s="49"/>
      <c r="J10" s="18">
        <f>ROUND(H10*I10,2)</f>
        <v>0</v>
      </c>
    </row>
    <row r="11" spans="1:10" s="74" customFormat="1" ht="19.5" customHeight="1">
      <c r="A11" s="16" t="e">
        <f>IF(#REF!="","",#REF!)</f>
        <v>#REF!</v>
      </c>
      <c r="B11" s="47" t="s">
        <v>9</v>
      </c>
      <c r="C11" s="48"/>
      <c r="D11" s="49"/>
      <c r="E11" s="18">
        <f>ROUND(C11*D11,2)</f>
        <v>0</v>
      </c>
      <c r="F11" s="105"/>
      <c r="G11" s="47" t="s">
        <v>9</v>
      </c>
      <c r="H11" s="48"/>
      <c r="I11" s="49"/>
      <c r="J11" s="18">
        <f>ROUND(H11*I11,2)</f>
        <v>0</v>
      </c>
    </row>
    <row r="12" spans="1:10" s="74" customFormat="1" ht="19.5" customHeight="1">
      <c r="A12" s="12" t="s">
        <v>11</v>
      </c>
      <c r="B12" s="17"/>
      <c r="C12" s="46"/>
      <c r="D12" s="46"/>
      <c r="E12" s="18"/>
      <c r="F12" s="105"/>
      <c r="G12" s="17"/>
      <c r="H12" s="46"/>
      <c r="I12" s="46"/>
      <c r="J12" s="18"/>
    </row>
    <row r="13" spans="1:10" s="74" customFormat="1" ht="19.5" customHeight="1">
      <c r="A13" s="16" t="s">
        <v>12</v>
      </c>
      <c r="B13" s="17" t="s">
        <v>9</v>
      </c>
      <c r="C13" s="48"/>
      <c r="D13" s="49"/>
      <c r="E13" s="18">
        <f aca="true" t="shared" si="0" ref="E13:E18">ROUND(C13*D13,2)</f>
        <v>0</v>
      </c>
      <c r="F13" s="105"/>
      <c r="G13" s="17" t="s">
        <v>9</v>
      </c>
      <c r="H13" s="48"/>
      <c r="I13" s="49"/>
      <c r="J13" s="18">
        <f aca="true" t="shared" si="1" ref="J13:J18">ROUND(H13*I13,2)</f>
        <v>0</v>
      </c>
    </row>
    <row r="14" spans="1:10" s="74" customFormat="1" ht="19.5" customHeight="1">
      <c r="A14" s="16" t="s">
        <v>13</v>
      </c>
      <c r="B14" s="17" t="s">
        <v>9</v>
      </c>
      <c r="C14" s="48"/>
      <c r="D14" s="49"/>
      <c r="E14" s="18">
        <f t="shared" si="0"/>
        <v>0</v>
      </c>
      <c r="F14" s="105"/>
      <c r="G14" s="17" t="s">
        <v>9</v>
      </c>
      <c r="H14" s="48"/>
      <c r="I14" s="49"/>
      <c r="J14" s="18">
        <f t="shared" si="1"/>
        <v>0</v>
      </c>
    </row>
    <row r="15" spans="1:10" s="74" customFormat="1" ht="19.5" customHeight="1">
      <c r="A15" s="16" t="s">
        <v>14</v>
      </c>
      <c r="B15" s="17" t="s">
        <v>9</v>
      </c>
      <c r="C15" s="48"/>
      <c r="D15" s="49"/>
      <c r="E15" s="18">
        <f t="shared" si="0"/>
        <v>0</v>
      </c>
      <c r="F15" s="105"/>
      <c r="G15" s="17" t="s">
        <v>9</v>
      </c>
      <c r="H15" s="48"/>
      <c r="I15" s="49"/>
      <c r="J15" s="18">
        <f t="shared" si="1"/>
        <v>0</v>
      </c>
    </row>
    <row r="16" spans="1:10" s="74" customFormat="1" ht="19.5" customHeight="1">
      <c r="A16" s="16" t="e">
        <f>IF(#REF!="","",#REF!)</f>
        <v>#REF!</v>
      </c>
      <c r="B16" s="17" t="s">
        <v>9</v>
      </c>
      <c r="C16" s="48"/>
      <c r="D16" s="49"/>
      <c r="E16" s="18">
        <f t="shared" si="0"/>
        <v>0</v>
      </c>
      <c r="F16" s="105"/>
      <c r="G16" s="17" t="s">
        <v>9</v>
      </c>
      <c r="H16" s="48"/>
      <c r="I16" s="49"/>
      <c r="J16" s="18">
        <f t="shared" si="1"/>
        <v>0</v>
      </c>
    </row>
    <row r="17" spans="1:10" s="74" customFormat="1" ht="19.5" customHeight="1">
      <c r="A17" s="16" t="e">
        <f>IF(#REF!="","",#REF!)</f>
        <v>#REF!</v>
      </c>
      <c r="B17" s="17" t="s">
        <v>9</v>
      </c>
      <c r="C17" s="48"/>
      <c r="D17" s="49"/>
      <c r="E17" s="18">
        <f t="shared" si="0"/>
        <v>0</v>
      </c>
      <c r="F17" s="105"/>
      <c r="G17" s="17" t="s">
        <v>9</v>
      </c>
      <c r="H17" s="48"/>
      <c r="I17" s="49"/>
      <c r="J17" s="18">
        <f t="shared" si="1"/>
        <v>0</v>
      </c>
    </row>
    <row r="18" spans="1:10" s="74" customFormat="1" ht="19.5" customHeight="1">
      <c r="A18" s="16" t="e">
        <f>IF(#REF!="","",#REF!)</f>
        <v>#REF!</v>
      </c>
      <c r="B18" s="17" t="s">
        <v>9</v>
      </c>
      <c r="C18" s="48"/>
      <c r="D18" s="49"/>
      <c r="E18" s="18">
        <f t="shared" si="0"/>
        <v>0</v>
      </c>
      <c r="F18" s="104"/>
      <c r="G18" s="17" t="s">
        <v>9</v>
      </c>
      <c r="H18" s="48"/>
      <c r="I18" s="49"/>
      <c r="J18" s="18">
        <f t="shared" si="1"/>
        <v>0</v>
      </c>
    </row>
    <row r="19" spans="1:10" s="74" customFormat="1" ht="12" customHeight="1">
      <c r="A19" s="19"/>
      <c r="B19" s="20"/>
      <c r="C19" s="14"/>
      <c r="D19" s="21"/>
      <c r="E19" s="22"/>
      <c r="F19" s="50"/>
      <c r="G19" s="20"/>
      <c r="H19" s="14"/>
      <c r="I19" s="21"/>
      <c r="J19" s="22"/>
    </row>
    <row r="20" spans="1:10" s="74" customFormat="1" ht="19.5" customHeight="1" thickBot="1">
      <c r="A20" s="24" t="s">
        <v>15</v>
      </c>
      <c r="B20" s="25"/>
      <c r="C20" s="26"/>
      <c r="D20" s="27"/>
      <c r="E20" s="28">
        <f>SUM(E7:E11)+SUM(E13:E18)</f>
        <v>0</v>
      </c>
      <c r="F20" s="51"/>
      <c r="G20" s="25"/>
      <c r="H20" s="26"/>
      <c r="I20" s="27"/>
      <c r="J20" s="28">
        <f>SUM(J7:J11)+SUM(J13:J18)</f>
        <v>0</v>
      </c>
    </row>
    <row r="21" spans="1:10" s="74" customFormat="1" ht="19.5" customHeight="1">
      <c r="A21" s="6" t="s">
        <v>76</v>
      </c>
      <c r="B21" s="7"/>
      <c r="C21" s="8"/>
      <c r="D21" s="8"/>
      <c r="E21" s="9"/>
      <c r="F21" s="10"/>
      <c r="G21" s="7"/>
      <c r="H21" s="8"/>
      <c r="I21" s="11"/>
      <c r="J21" s="9"/>
    </row>
    <row r="22" spans="1:10" s="74" customFormat="1" ht="19.5" customHeight="1">
      <c r="A22" s="16" t="s">
        <v>16</v>
      </c>
      <c r="B22" s="17" t="s">
        <v>17</v>
      </c>
      <c r="C22" s="48"/>
      <c r="D22" s="49"/>
      <c r="E22" s="18">
        <f>ROUND(C22*D22,2)</f>
        <v>0</v>
      </c>
      <c r="F22" s="103"/>
      <c r="G22" s="17" t="s">
        <v>17</v>
      </c>
      <c r="H22" s="48"/>
      <c r="I22" s="49"/>
      <c r="J22" s="18">
        <f>ROUND(H22*I22,2)</f>
        <v>0</v>
      </c>
    </row>
    <row r="23" spans="1:10" s="74" customFormat="1" ht="19.5" customHeight="1">
      <c r="A23" s="16" t="s">
        <v>77</v>
      </c>
      <c r="B23" s="17" t="s">
        <v>18</v>
      </c>
      <c r="C23" s="48"/>
      <c r="D23" s="49"/>
      <c r="E23" s="18">
        <f>ROUND(C23*D23,2)</f>
        <v>0</v>
      </c>
      <c r="F23" s="105"/>
      <c r="G23" s="17" t="s">
        <v>18</v>
      </c>
      <c r="H23" s="48"/>
      <c r="I23" s="49"/>
      <c r="J23" s="18">
        <f>ROUND(H23*I23,2)</f>
        <v>0</v>
      </c>
    </row>
    <row r="24" spans="1:10" s="74" customFormat="1" ht="19.5" customHeight="1">
      <c r="A24" s="16" t="e">
        <f>IF(#REF!="","",#REF!)</f>
        <v>#REF!</v>
      </c>
      <c r="B24" s="17" t="e">
        <f>IF(#REF!="","",#REF!)</f>
        <v>#REF!</v>
      </c>
      <c r="C24" s="48"/>
      <c r="D24" s="49"/>
      <c r="E24" s="18">
        <f>ROUND(C24*D24,2)</f>
        <v>0</v>
      </c>
      <c r="F24" s="105"/>
      <c r="G24" s="20" t="e">
        <f>IF(B24="","",B24)</f>
        <v>#REF!</v>
      </c>
      <c r="H24" s="48"/>
      <c r="I24" s="49"/>
      <c r="J24" s="18">
        <f>ROUND(H24*I24,2)</f>
        <v>0</v>
      </c>
    </row>
    <row r="25" spans="1:10" s="74" customFormat="1" ht="19.5" customHeight="1">
      <c r="A25" s="16" t="e">
        <f>IF(#REF!="","",#REF!)</f>
        <v>#REF!</v>
      </c>
      <c r="B25" s="17" t="e">
        <f>IF(#REF!="","",#REF!)</f>
        <v>#REF!</v>
      </c>
      <c r="C25" s="48"/>
      <c r="D25" s="49"/>
      <c r="E25" s="18">
        <f>ROUND(C25*D25,2)</f>
        <v>0</v>
      </c>
      <c r="F25" s="105"/>
      <c r="G25" s="20" t="e">
        <f>IF(B25="","",B25)</f>
        <v>#REF!</v>
      </c>
      <c r="H25" s="48"/>
      <c r="I25" s="49"/>
      <c r="J25" s="18">
        <f>ROUND(H25*I25,2)</f>
        <v>0</v>
      </c>
    </row>
    <row r="26" spans="1:10" s="74" customFormat="1" ht="19.5" customHeight="1">
      <c r="A26" s="16" t="e">
        <f>IF(#REF!="","",#REF!)</f>
        <v>#REF!</v>
      </c>
      <c r="B26" s="17" t="e">
        <f>IF(#REF!="","",#REF!)</f>
        <v>#REF!</v>
      </c>
      <c r="C26" s="48"/>
      <c r="D26" s="49"/>
      <c r="E26" s="18">
        <f>ROUND(C26*D26,2)</f>
        <v>0</v>
      </c>
      <c r="F26" s="104"/>
      <c r="G26" s="20" t="e">
        <f>IF(B26="","",B26)</f>
        <v>#REF!</v>
      </c>
      <c r="H26" s="48"/>
      <c r="I26" s="49"/>
      <c r="J26" s="18">
        <f>ROUND(H26*I26,2)</f>
        <v>0</v>
      </c>
    </row>
    <row r="27" spans="1:10" s="74" customFormat="1" ht="12" customHeight="1">
      <c r="A27" s="19"/>
      <c r="B27" s="20"/>
      <c r="C27" s="14"/>
      <c r="D27" s="21"/>
      <c r="E27" s="22"/>
      <c r="F27" s="50"/>
      <c r="G27" s="20"/>
      <c r="H27" s="14"/>
      <c r="I27" s="21"/>
      <c r="J27" s="22"/>
    </row>
    <row r="28" spans="1:10" s="74" customFormat="1" ht="19.5" customHeight="1" thickBot="1">
      <c r="A28" s="24" t="s">
        <v>19</v>
      </c>
      <c r="B28" s="25"/>
      <c r="C28" s="26"/>
      <c r="D28" s="27"/>
      <c r="E28" s="28">
        <f>SUM(E22:E26)</f>
        <v>0</v>
      </c>
      <c r="F28" s="51"/>
      <c r="G28" s="25"/>
      <c r="H28" s="26"/>
      <c r="I28" s="27"/>
      <c r="J28" s="28">
        <f>SUM(J22:J26)</f>
        <v>0</v>
      </c>
    </row>
    <row r="29" spans="1:10" s="74" customFormat="1" ht="19.5" customHeight="1">
      <c r="A29" s="6" t="s">
        <v>20</v>
      </c>
      <c r="B29" s="7"/>
      <c r="C29" s="8"/>
      <c r="D29" s="8"/>
      <c r="E29" s="9"/>
      <c r="F29" s="10"/>
      <c r="G29" s="7"/>
      <c r="H29" s="8"/>
      <c r="I29" s="11"/>
      <c r="J29" s="9"/>
    </row>
    <row r="30" spans="1:10" s="74" customFormat="1" ht="19.5" customHeight="1">
      <c r="A30" s="16" t="s">
        <v>21</v>
      </c>
      <c r="B30" s="17" t="s">
        <v>22</v>
      </c>
      <c r="C30" s="48"/>
      <c r="D30" s="49"/>
      <c r="E30" s="18">
        <f>ROUND(C30*D30,2)</f>
        <v>0</v>
      </c>
      <c r="F30" s="103"/>
      <c r="G30" s="17" t="s">
        <v>23</v>
      </c>
      <c r="H30" s="48"/>
      <c r="I30" s="49"/>
      <c r="J30" s="18">
        <f>ROUND(H30*I30,2)</f>
        <v>0</v>
      </c>
    </row>
    <row r="31" spans="1:10" s="74" customFormat="1" ht="19.5" customHeight="1">
      <c r="A31" s="16" t="s">
        <v>24</v>
      </c>
      <c r="B31" s="17" t="s">
        <v>25</v>
      </c>
      <c r="C31" s="48"/>
      <c r="D31" s="49"/>
      <c r="E31" s="18">
        <f>ROUND(C31*D31,2)</f>
        <v>0</v>
      </c>
      <c r="F31" s="104"/>
      <c r="G31" s="20" t="s">
        <v>25</v>
      </c>
      <c r="H31" s="48"/>
      <c r="I31" s="49"/>
      <c r="J31" s="18">
        <f>ROUND(H31*I31,2)</f>
        <v>0</v>
      </c>
    </row>
    <row r="32" spans="1:10" s="74" customFormat="1" ht="12" customHeight="1">
      <c r="A32" s="19"/>
      <c r="B32" s="20"/>
      <c r="C32" s="14"/>
      <c r="D32" s="21"/>
      <c r="E32" s="22"/>
      <c r="F32" s="50"/>
      <c r="G32" s="20"/>
      <c r="H32" s="14"/>
      <c r="I32" s="21"/>
      <c r="J32" s="22"/>
    </row>
    <row r="33" spans="1:10" s="74" customFormat="1" ht="19.5" customHeight="1" thickBot="1">
      <c r="A33" s="24" t="s">
        <v>26</v>
      </c>
      <c r="B33" s="25"/>
      <c r="C33" s="26"/>
      <c r="D33" s="27"/>
      <c r="E33" s="28">
        <f>SUM(E30:E31)</f>
        <v>0</v>
      </c>
      <c r="F33" s="51"/>
      <c r="G33" s="25"/>
      <c r="H33" s="26"/>
      <c r="I33" s="27"/>
      <c r="J33" s="28">
        <f>SUM(J30:J31)</f>
        <v>0</v>
      </c>
    </row>
    <row r="34" spans="1:10" s="74" customFormat="1" ht="19.5" customHeight="1">
      <c r="A34" s="6" t="s">
        <v>78</v>
      </c>
      <c r="B34" s="7"/>
      <c r="C34" s="8"/>
      <c r="D34" s="8"/>
      <c r="E34" s="9"/>
      <c r="F34" s="10"/>
      <c r="G34" s="7"/>
      <c r="H34" s="8"/>
      <c r="I34" s="11"/>
      <c r="J34" s="9"/>
    </row>
    <row r="35" spans="1:10" s="74" customFormat="1" ht="19.5" customHeight="1">
      <c r="A35" s="16" t="s">
        <v>27</v>
      </c>
      <c r="B35" s="17" t="s">
        <v>28</v>
      </c>
      <c r="C35" s="48"/>
      <c r="D35" s="49"/>
      <c r="E35" s="18">
        <f aca="true" t="shared" si="2" ref="E35:E46">ROUND(C35*D35,2)</f>
        <v>0</v>
      </c>
      <c r="F35" s="103"/>
      <c r="G35" s="52" t="s">
        <v>28</v>
      </c>
      <c r="H35" s="48"/>
      <c r="I35" s="49"/>
      <c r="J35" s="18">
        <f aca="true" t="shared" si="3" ref="J35:J46">ROUND(H35*I35,2)</f>
        <v>0</v>
      </c>
    </row>
    <row r="36" spans="1:10" s="74" customFormat="1" ht="19.5" customHeight="1">
      <c r="A36" s="16" t="s">
        <v>29</v>
      </c>
      <c r="B36" s="17" t="s">
        <v>9</v>
      </c>
      <c r="C36" s="48"/>
      <c r="D36" s="49"/>
      <c r="E36" s="18">
        <f t="shared" si="2"/>
        <v>0</v>
      </c>
      <c r="F36" s="105"/>
      <c r="G36" s="53" t="s">
        <v>9</v>
      </c>
      <c r="H36" s="48"/>
      <c r="I36" s="49"/>
      <c r="J36" s="18">
        <f t="shared" si="3"/>
        <v>0</v>
      </c>
    </row>
    <row r="37" spans="1:10" s="74" customFormat="1" ht="19.5" customHeight="1">
      <c r="A37" s="16" t="s">
        <v>79</v>
      </c>
      <c r="B37" s="17" t="s">
        <v>30</v>
      </c>
      <c r="C37" s="48"/>
      <c r="D37" s="49"/>
      <c r="E37" s="18">
        <f t="shared" si="2"/>
        <v>0</v>
      </c>
      <c r="F37" s="105"/>
      <c r="G37" s="52" t="s">
        <v>30</v>
      </c>
      <c r="H37" s="48"/>
      <c r="I37" s="49"/>
      <c r="J37" s="18">
        <f t="shared" si="3"/>
        <v>0</v>
      </c>
    </row>
    <row r="38" spans="1:10" s="74" customFormat="1" ht="19.5" customHeight="1">
      <c r="A38" s="16" t="s">
        <v>80</v>
      </c>
      <c r="B38" s="17" t="s">
        <v>30</v>
      </c>
      <c r="C38" s="48"/>
      <c r="D38" s="49"/>
      <c r="E38" s="18">
        <f t="shared" si="2"/>
        <v>0</v>
      </c>
      <c r="F38" s="105"/>
      <c r="G38" s="53" t="s">
        <v>30</v>
      </c>
      <c r="H38" s="48"/>
      <c r="I38" s="49"/>
      <c r="J38" s="18">
        <f t="shared" si="3"/>
        <v>0</v>
      </c>
    </row>
    <row r="39" spans="1:10" s="74" customFormat="1" ht="19.5" customHeight="1">
      <c r="A39" s="16" t="s">
        <v>31</v>
      </c>
      <c r="B39" s="17" t="s">
        <v>30</v>
      </c>
      <c r="C39" s="48"/>
      <c r="D39" s="49"/>
      <c r="E39" s="18">
        <f t="shared" si="2"/>
        <v>0</v>
      </c>
      <c r="F39" s="105"/>
      <c r="G39" s="52" t="s">
        <v>30</v>
      </c>
      <c r="H39" s="48"/>
      <c r="I39" s="49"/>
      <c r="J39" s="18">
        <f t="shared" si="3"/>
        <v>0</v>
      </c>
    </row>
    <row r="40" spans="1:10" s="74" customFormat="1" ht="19.5" customHeight="1">
      <c r="A40" s="16" t="s">
        <v>32</v>
      </c>
      <c r="B40" s="17" t="s">
        <v>9</v>
      </c>
      <c r="C40" s="48"/>
      <c r="D40" s="49"/>
      <c r="E40" s="18">
        <f t="shared" si="2"/>
        <v>0</v>
      </c>
      <c r="F40" s="105"/>
      <c r="G40" s="53" t="s">
        <v>9</v>
      </c>
      <c r="H40" s="48"/>
      <c r="I40" s="49"/>
      <c r="J40" s="18">
        <f t="shared" si="3"/>
        <v>0</v>
      </c>
    </row>
    <row r="41" spans="1:10" s="74" customFormat="1" ht="19.5" customHeight="1">
      <c r="A41" s="16" t="s">
        <v>33</v>
      </c>
      <c r="B41" s="17" t="s">
        <v>30</v>
      </c>
      <c r="C41" s="48"/>
      <c r="D41" s="49"/>
      <c r="E41" s="18">
        <f t="shared" si="2"/>
        <v>0</v>
      </c>
      <c r="F41" s="105"/>
      <c r="G41" s="52" t="s">
        <v>30</v>
      </c>
      <c r="H41" s="48"/>
      <c r="I41" s="49"/>
      <c r="J41" s="18">
        <f t="shared" si="3"/>
        <v>0</v>
      </c>
    </row>
    <row r="42" spans="1:10" s="74" customFormat="1" ht="19.5" customHeight="1">
      <c r="A42" s="16" t="s">
        <v>34</v>
      </c>
      <c r="B42" s="17" t="s">
        <v>30</v>
      </c>
      <c r="C42" s="48"/>
      <c r="D42" s="49"/>
      <c r="E42" s="18">
        <f t="shared" si="2"/>
        <v>0</v>
      </c>
      <c r="F42" s="105"/>
      <c r="G42" s="53" t="s">
        <v>30</v>
      </c>
      <c r="H42" s="48"/>
      <c r="I42" s="49"/>
      <c r="J42" s="18">
        <f t="shared" si="3"/>
        <v>0</v>
      </c>
    </row>
    <row r="43" spans="1:10" s="74" customFormat="1" ht="19.5" customHeight="1">
      <c r="A43" s="16" t="s">
        <v>35</v>
      </c>
      <c r="B43" s="17" t="s">
        <v>30</v>
      </c>
      <c r="C43" s="48"/>
      <c r="D43" s="49"/>
      <c r="E43" s="18">
        <f t="shared" si="2"/>
        <v>0</v>
      </c>
      <c r="F43" s="105"/>
      <c r="G43" s="52" t="s">
        <v>30</v>
      </c>
      <c r="H43" s="48"/>
      <c r="I43" s="49"/>
      <c r="J43" s="18">
        <f t="shared" si="3"/>
        <v>0</v>
      </c>
    </row>
    <row r="44" spans="1:10" s="74" customFormat="1" ht="19.5" customHeight="1">
      <c r="A44" s="16" t="e">
        <f>IF(#REF!="","",#REF!)</f>
        <v>#REF!</v>
      </c>
      <c r="B44" s="17" t="e">
        <f>IF(#REF!="","",#REF!)</f>
        <v>#REF!</v>
      </c>
      <c r="C44" s="48"/>
      <c r="D44" s="49"/>
      <c r="E44" s="18">
        <f t="shared" si="2"/>
        <v>0</v>
      </c>
      <c r="F44" s="105"/>
      <c r="G44" s="17" t="e">
        <f>IF(B44="","",B44)</f>
        <v>#REF!</v>
      </c>
      <c r="H44" s="48"/>
      <c r="I44" s="49"/>
      <c r="J44" s="18">
        <f t="shared" si="3"/>
        <v>0</v>
      </c>
    </row>
    <row r="45" spans="1:10" s="74" customFormat="1" ht="19.5" customHeight="1">
      <c r="A45" s="16" t="e">
        <f>IF(#REF!="","",#REF!)</f>
        <v>#REF!</v>
      </c>
      <c r="B45" s="17" t="e">
        <f>IF(#REF!="","",#REF!)</f>
        <v>#REF!</v>
      </c>
      <c r="C45" s="48"/>
      <c r="D45" s="49"/>
      <c r="E45" s="18">
        <f t="shared" si="2"/>
        <v>0</v>
      </c>
      <c r="F45" s="105"/>
      <c r="G45" s="17" t="e">
        <f>IF(B45="","",B45)</f>
        <v>#REF!</v>
      </c>
      <c r="H45" s="48"/>
      <c r="I45" s="49"/>
      <c r="J45" s="18">
        <f t="shared" si="3"/>
        <v>0</v>
      </c>
    </row>
    <row r="46" spans="1:10" s="74" customFormat="1" ht="19.5" customHeight="1">
      <c r="A46" s="16" t="e">
        <f>IF(#REF!="","",#REF!)</f>
        <v>#REF!</v>
      </c>
      <c r="B46" s="17" t="e">
        <f>IF(#REF!="","",#REF!)</f>
        <v>#REF!</v>
      </c>
      <c r="C46" s="48"/>
      <c r="D46" s="49"/>
      <c r="E46" s="18">
        <f t="shared" si="2"/>
        <v>0</v>
      </c>
      <c r="F46" s="104"/>
      <c r="G46" s="17" t="e">
        <f>IF(B46="","",B46)</f>
        <v>#REF!</v>
      </c>
      <c r="H46" s="48"/>
      <c r="I46" s="49"/>
      <c r="J46" s="18">
        <f t="shared" si="3"/>
        <v>0</v>
      </c>
    </row>
    <row r="47" spans="1:10" s="74" customFormat="1" ht="12" customHeight="1">
      <c r="A47" s="19"/>
      <c r="B47" s="20"/>
      <c r="C47" s="14"/>
      <c r="D47" s="21"/>
      <c r="E47" s="22"/>
      <c r="F47" s="23"/>
      <c r="G47" s="20"/>
      <c r="H47" s="14"/>
      <c r="I47" s="21"/>
      <c r="J47" s="22"/>
    </row>
    <row r="48" spans="1:10" s="74" customFormat="1" ht="19.5" customHeight="1" thickBot="1">
      <c r="A48" s="24" t="s">
        <v>36</v>
      </c>
      <c r="B48" s="25"/>
      <c r="C48" s="26"/>
      <c r="D48" s="27"/>
      <c r="E48" s="28">
        <f>SUM(E35:E46)</f>
        <v>0</v>
      </c>
      <c r="F48" s="51"/>
      <c r="G48" s="25"/>
      <c r="H48" s="26"/>
      <c r="I48" s="27"/>
      <c r="J48" s="28">
        <f>SUM(J35:J46)</f>
        <v>0</v>
      </c>
    </row>
    <row r="49" spans="1:10" s="74" customFormat="1" ht="19.5" customHeight="1">
      <c r="A49" s="6" t="s">
        <v>81</v>
      </c>
      <c r="B49" s="7"/>
      <c r="C49" s="8"/>
      <c r="D49" s="8"/>
      <c r="E49" s="9"/>
      <c r="F49" s="10"/>
      <c r="G49" s="7"/>
      <c r="H49" s="8"/>
      <c r="I49" s="11"/>
      <c r="J49" s="9"/>
    </row>
    <row r="50" spans="1:10" s="74" customFormat="1" ht="19.5" customHeight="1">
      <c r="A50" s="16" t="s">
        <v>37</v>
      </c>
      <c r="B50" s="17" t="s">
        <v>9</v>
      </c>
      <c r="C50" s="48"/>
      <c r="D50" s="49"/>
      <c r="E50" s="18">
        <f>ROUND(C50*D50,2)</f>
        <v>0</v>
      </c>
      <c r="F50" s="103"/>
      <c r="G50" s="52" t="s">
        <v>9</v>
      </c>
      <c r="H50" s="48"/>
      <c r="I50" s="49"/>
      <c r="J50" s="18">
        <f>ROUND(H50*I50,2)</f>
        <v>0</v>
      </c>
    </row>
    <row r="51" spans="1:10" s="74" customFormat="1" ht="19.5" customHeight="1">
      <c r="A51" s="16" t="s">
        <v>38</v>
      </c>
      <c r="B51" s="17" t="s">
        <v>9</v>
      </c>
      <c r="C51" s="48"/>
      <c r="D51" s="49"/>
      <c r="E51" s="18">
        <f>ROUND(C51*D51,2)</f>
        <v>0</v>
      </c>
      <c r="F51" s="105"/>
      <c r="G51" s="53" t="s">
        <v>9</v>
      </c>
      <c r="H51" s="48"/>
      <c r="I51" s="49"/>
      <c r="J51" s="18">
        <f>ROUND(H51*I51,2)</f>
        <v>0</v>
      </c>
    </row>
    <row r="52" spans="1:10" s="74" customFormat="1" ht="45.75" customHeight="1">
      <c r="A52" s="16" t="s">
        <v>39</v>
      </c>
      <c r="B52" s="17" t="s">
        <v>9</v>
      </c>
      <c r="C52" s="48"/>
      <c r="D52" s="49"/>
      <c r="E52" s="18">
        <f>ROUND(C52*D52,2)</f>
        <v>0</v>
      </c>
      <c r="F52" s="105"/>
      <c r="G52" s="52" t="s">
        <v>9</v>
      </c>
      <c r="H52" s="48"/>
      <c r="I52" s="49"/>
      <c r="J52" s="18">
        <f>ROUND(H52*I52,2)</f>
        <v>0</v>
      </c>
    </row>
    <row r="53" spans="1:10" s="74" customFormat="1" ht="12" customHeight="1">
      <c r="A53" s="19"/>
      <c r="B53" s="20"/>
      <c r="C53" s="14"/>
      <c r="D53" s="21"/>
      <c r="E53" s="22"/>
      <c r="F53" s="23"/>
      <c r="G53" s="20"/>
      <c r="H53" s="14"/>
      <c r="I53" s="21"/>
      <c r="J53" s="22"/>
    </row>
    <row r="54" spans="1:10" s="74" customFormat="1" ht="19.5" customHeight="1" thickBot="1">
      <c r="A54" s="24" t="s">
        <v>40</v>
      </c>
      <c r="B54" s="25"/>
      <c r="C54" s="26"/>
      <c r="D54" s="27"/>
      <c r="E54" s="28">
        <f>SUM(E50:E52)</f>
        <v>0</v>
      </c>
      <c r="F54" s="51"/>
      <c r="G54" s="25"/>
      <c r="H54" s="26"/>
      <c r="I54" s="27"/>
      <c r="J54" s="28">
        <f>SUM(J50:J52)</f>
        <v>0</v>
      </c>
    </row>
    <row r="55" spans="1:10" s="74" customFormat="1" ht="19.5" customHeight="1">
      <c r="A55" s="6" t="s">
        <v>82</v>
      </c>
      <c r="B55" s="7"/>
      <c r="C55" s="8"/>
      <c r="D55" s="8"/>
      <c r="E55" s="9"/>
      <c r="F55" s="10"/>
      <c r="G55" s="7"/>
      <c r="H55" s="8"/>
      <c r="I55" s="11"/>
      <c r="J55" s="9"/>
    </row>
    <row r="56" spans="1:10" s="74" customFormat="1" ht="19.5" customHeight="1">
      <c r="A56" s="16" t="s">
        <v>41</v>
      </c>
      <c r="B56" s="17" t="s">
        <v>42</v>
      </c>
      <c r="C56" s="48"/>
      <c r="D56" s="49"/>
      <c r="E56" s="18">
        <f aca="true" t="shared" si="4" ref="E56:E72">ROUND(C56*D56,2)</f>
        <v>0</v>
      </c>
      <c r="F56" s="108"/>
      <c r="G56" s="52" t="s">
        <v>42</v>
      </c>
      <c r="H56" s="48"/>
      <c r="I56" s="49"/>
      <c r="J56" s="18">
        <f aca="true" t="shared" si="5" ref="J56:J72">ROUND(H56*I56,2)</f>
        <v>0</v>
      </c>
    </row>
    <row r="57" spans="1:10" s="74" customFormat="1" ht="19.5" customHeight="1">
      <c r="A57" s="16" t="s">
        <v>43</v>
      </c>
      <c r="B57" s="17" t="s">
        <v>44</v>
      </c>
      <c r="C57" s="48"/>
      <c r="D57" s="49"/>
      <c r="E57" s="18">
        <f t="shared" si="4"/>
        <v>0</v>
      </c>
      <c r="F57" s="109"/>
      <c r="G57" s="53" t="s">
        <v>44</v>
      </c>
      <c r="H57" s="48"/>
      <c r="I57" s="49"/>
      <c r="J57" s="18">
        <f t="shared" si="5"/>
        <v>0</v>
      </c>
    </row>
    <row r="58" spans="1:10" s="74" customFormat="1" ht="19.5" customHeight="1">
      <c r="A58" s="16" t="s">
        <v>45</v>
      </c>
      <c r="B58" s="17" t="s">
        <v>46</v>
      </c>
      <c r="C58" s="48"/>
      <c r="D58" s="49"/>
      <c r="E58" s="18">
        <f t="shared" si="4"/>
        <v>0</v>
      </c>
      <c r="F58" s="109"/>
      <c r="G58" s="52" t="s">
        <v>46</v>
      </c>
      <c r="H58" s="48"/>
      <c r="I58" s="49"/>
      <c r="J58" s="18">
        <f t="shared" si="5"/>
        <v>0</v>
      </c>
    </row>
    <row r="59" spans="1:10" s="74" customFormat="1" ht="19.5" customHeight="1">
      <c r="A59" s="16" t="s">
        <v>47</v>
      </c>
      <c r="B59" s="17" t="s">
        <v>46</v>
      </c>
      <c r="C59" s="48"/>
      <c r="D59" s="49"/>
      <c r="E59" s="18">
        <f t="shared" si="4"/>
        <v>0</v>
      </c>
      <c r="F59" s="109"/>
      <c r="G59" s="52" t="s">
        <v>46</v>
      </c>
      <c r="H59" s="48"/>
      <c r="I59" s="49"/>
      <c r="J59" s="18">
        <f t="shared" si="5"/>
        <v>0</v>
      </c>
    </row>
    <row r="60" spans="1:10" s="74" customFormat="1" ht="19.5" customHeight="1">
      <c r="A60" s="16" t="s">
        <v>48</v>
      </c>
      <c r="B60" s="17" t="s">
        <v>46</v>
      </c>
      <c r="C60" s="48"/>
      <c r="D60" s="49"/>
      <c r="E60" s="18">
        <f t="shared" si="4"/>
        <v>0</v>
      </c>
      <c r="F60" s="109"/>
      <c r="G60" s="52" t="s">
        <v>46</v>
      </c>
      <c r="H60" s="48"/>
      <c r="I60" s="49"/>
      <c r="J60" s="18">
        <f t="shared" si="5"/>
        <v>0</v>
      </c>
    </row>
    <row r="61" spans="1:10" s="74" customFormat="1" ht="31.5" customHeight="1">
      <c r="A61" s="16" t="s">
        <v>49</v>
      </c>
      <c r="B61" s="17" t="s">
        <v>46</v>
      </c>
      <c r="C61" s="48"/>
      <c r="D61" s="49"/>
      <c r="E61" s="18">
        <f t="shared" si="4"/>
        <v>0</v>
      </c>
      <c r="F61" s="109"/>
      <c r="G61" s="52" t="s">
        <v>46</v>
      </c>
      <c r="H61" s="48"/>
      <c r="I61" s="49"/>
      <c r="J61" s="18">
        <f t="shared" si="5"/>
        <v>0</v>
      </c>
    </row>
    <row r="62" spans="1:10" s="74" customFormat="1" ht="19.5" customHeight="1">
      <c r="A62" s="16" t="s">
        <v>83</v>
      </c>
      <c r="B62" s="17" t="s">
        <v>50</v>
      </c>
      <c r="C62" s="48"/>
      <c r="D62" s="49"/>
      <c r="E62" s="18">
        <f t="shared" si="4"/>
        <v>0</v>
      </c>
      <c r="F62" s="110"/>
      <c r="G62" s="52" t="s">
        <v>50</v>
      </c>
      <c r="H62" s="48"/>
      <c r="I62" s="49"/>
      <c r="J62" s="18">
        <f t="shared" si="5"/>
        <v>0</v>
      </c>
    </row>
    <row r="63" spans="1:10" s="74" customFormat="1" ht="19.5" customHeight="1">
      <c r="A63" s="16" t="s">
        <v>84</v>
      </c>
      <c r="B63" s="17" t="s">
        <v>51</v>
      </c>
      <c r="C63" s="48"/>
      <c r="D63" s="49"/>
      <c r="E63" s="18">
        <f t="shared" si="4"/>
        <v>0</v>
      </c>
      <c r="F63" s="110"/>
      <c r="G63" s="52" t="s">
        <v>51</v>
      </c>
      <c r="H63" s="48"/>
      <c r="I63" s="49"/>
      <c r="J63" s="18">
        <f t="shared" si="5"/>
        <v>0</v>
      </c>
    </row>
    <row r="64" spans="1:10" s="74" customFormat="1" ht="19.5" customHeight="1">
      <c r="A64" s="16" t="s">
        <v>52</v>
      </c>
      <c r="B64" s="17" t="s">
        <v>46</v>
      </c>
      <c r="C64" s="48"/>
      <c r="D64" s="49"/>
      <c r="E64" s="18">
        <f t="shared" si="4"/>
        <v>0</v>
      </c>
      <c r="F64" s="110"/>
      <c r="G64" s="52" t="s">
        <v>46</v>
      </c>
      <c r="H64" s="48"/>
      <c r="I64" s="49"/>
      <c r="J64" s="18">
        <f t="shared" si="5"/>
        <v>0</v>
      </c>
    </row>
    <row r="65" spans="1:10" s="74" customFormat="1" ht="19.5" customHeight="1">
      <c r="A65" s="16" t="e">
        <f>IF(#REF!="","",#REF!)</f>
        <v>#REF!</v>
      </c>
      <c r="B65" s="17" t="e">
        <f>IF(#REF!="","",#REF!)</f>
        <v>#REF!</v>
      </c>
      <c r="C65" s="48"/>
      <c r="D65" s="49"/>
      <c r="E65" s="18">
        <f t="shared" si="4"/>
        <v>0</v>
      </c>
      <c r="F65" s="110"/>
      <c r="G65" s="17" t="e">
        <f aca="true" t="shared" si="6" ref="G65:G72">IF(B65="","",B65)</f>
        <v>#REF!</v>
      </c>
      <c r="H65" s="48"/>
      <c r="I65" s="49"/>
      <c r="J65" s="18">
        <f t="shared" si="5"/>
        <v>0</v>
      </c>
    </row>
    <row r="66" spans="1:10" s="74" customFormat="1" ht="19.5" customHeight="1">
      <c r="A66" s="16" t="e">
        <f>IF(#REF!="","",#REF!)</f>
        <v>#REF!</v>
      </c>
      <c r="B66" s="17" t="e">
        <f>IF(#REF!="","",#REF!)</f>
        <v>#REF!</v>
      </c>
      <c r="C66" s="48"/>
      <c r="D66" s="49"/>
      <c r="E66" s="18">
        <f t="shared" si="4"/>
        <v>0</v>
      </c>
      <c r="F66" s="110"/>
      <c r="G66" s="17" t="e">
        <f t="shared" si="6"/>
        <v>#REF!</v>
      </c>
      <c r="H66" s="48"/>
      <c r="I66" s="49"/>
      <c r="J66" s="18">
        <f t="shared" si="5"/>
        <v>0</v>
      </c>
    </row>
    <row r="67" spans="1:10" s="74" customFormat="1" ht="19.5" customHeight="1">
      <c r="A67" s="16" t="e">
        <f>IF(#REF!="","",#REF!)</f>
        <v>#REF!</v>
      </c>
      <c r="B67" s="17" t="e">
        <f>IF(#REF!="","",#REF!)</f>
        <v>#REF!</v>
      </c>
      <c r="C67" s="48"/>
      <c r="D67" s="49"/>
      <c r="E67" s="18">
        <f t="shared" si="4"/>
        <v>0</v>
      </c>
      <c r="F67" s="110"/>
      <c r="G67" s="17" t="e">
        <f t="shared" si="6"/>
        <v>#REF!</v>
      </c>
      <c r="H67" s="48"/>
      <c r="I67" s="49"/>
      <c r="J67" s="18">
        <f t="shared" si="5"/>
        <v>0</v>
      </c>
    </row>
    <row r="68" spans="1:10" s="74" customFormat="1" ht="19.5" customHeight="1">
      <c r="A68" s="16" t="e">
        <f>IF(#REF!="","",#REF!)</f>
        <v>#REF!</v>
      </c>
      <c r="B68" s="17" t="e">
        <f>IF(#REF!="","",#REF!)</f>
        <v>#REF!</v>
      </c>
      <c r="C68" s="48"/>
      <c r="D68" s="49"/>
      <c r="E68" s="18">
        <f t="shared" si="4"/>
        <v>0</v>
      </c>
      <c r="F68" s="110"/>
      <c r="G68" s="17" t="e">
        <f t="shared" si="6"/>
        <v>#REF!</v>
      </c>
      <c r="H68" s="48"/>
      <c r="I68" s="49"/>
      <c r="J68" s="18">
        <f t="shared" si="5"/>
        <v>0</v>
      </c>
    </row>
    <row r="69" spans="1:10" s="74" customFormat="1" ht="19.5" customHeight="1">
      <c r="A69" s="16" t="e">
        <f>IF(#REF!="","",#REF!)</f>
        <v>#REF!</v>
      </c>
      <c r="B69" s="17" t="e">
        <f>IF(#REF!="","",#REF!)</f>
        <v>#REF!</v>
      </c>
      <c r="C69" s="48"/>
      <c r="D69" s="49"/>
      <c r="E69" s="18">
        <f t="shared" si="4"/>
        <v>0</v>
      </c>
      <c r="F69" s="110"/>
      <c r="G69" s="17" t="e">
        <f t="shared" si="6"/>
        <v>#REF!</v>
      </c>
      <c r="H69" s="48"/>
      <c r="I69" s="49"/>
      <c r="J69" s="18">
        <f t="shared" si="5"/>
        <v>0</v>
      </c>
    </row>
    <row r="70" spans="1:10" s="74" customFormat="1" ht="19.5" customHeight="1">
      <c r="A70" s="16" t="e">
        <f>IF(#REF!="","",#REF!)</f>
        <v>#REF!</v>
      </c>
      <c r="B70" s="17" t="e">
        <f>IF(#REF!="","",#REF!)</f>
        <v>#REF!</v>
      </c>
      <c r="C70" s="48"/>
      <c r="D70" s="49"/>
      <c r="E70" s="18">
        <f t="shared" si="4"/>
        <v>0</v>
      </c>
      <c r="F70" s="110"/>
      <c r="G70" s="17" t="e">
        <f t="shared" si="6"/>
        <v>#REF!</v>
      </c>
      <c r="H70" s="48"/>
      <c r="I70" s="49"/>
      <c r="J70" s="18">
        <f t="shared" si="5"/>
        <v>0</v>
      </c>
    </row>
    <row r="71" spans="1:10" s="74" customFormat="1" ht="19.5" customHeight="1">
      <c r="A71" s="16" t="e">
        <f>IF(#REF!="","",#REF!)</f>
        <v>#REF!</v>
      </c>
      <c r="B71" s="17" t="e">
        <f>IF(#REF!="","",#REF!)</f>
        <v>#REF!</v>
      </c>
      <c r="C71" s="48"/>
      <c r="D71" s="49"/>
      <c r="E71" s="18">
        <f t="shared" si="4"/>
        <v>0</v>
      </c>
      <c r="F71" s="110"/>
      <c r="G71" s="17" t="e">
        <f t="shared" si="6"/>
        <v>#REF!</v>
      </c>
      <c r="H71" s="48"/>
      <c r="I71" s="49"/>
      <c r="J71" s="18">
        <f t="shared" si="5"/>
        <v>0</v>
      </c>
    </row>
    <row r="72" spans="1:10" s="74" customFormat="1" ht="19.5" customHeight="1">
      <c r="A72" s="16" t="e">
        <f>IF(#REF!="","",#REF!)</f>
        <v>#REF!</v>
      </c>
      <c r="B72" s="17" t="e">
        <f>IF(#REF!="","",#REF!)</f>
        <v>#REF!</v>
      </c>
      <c r="C72" s="48"/>
      <c r="D72" s="49"/>
      <c r="E72" s="18">
        <f t="shared" si="4"/>
        <v>0</v>
      </c>
      <c r="F72" s="111"/>
      <c r="G72" s="17" t="e">
        <f t="shared" si="6"/>
        <v>#REF!</v>
      </c>
      <c r="H72" s="48"/>
      <c r="I72" s="49"/>
      <c r="J72" s="18">
        <f t="shared" si="5"/>
        <v>0</v>
      </c>
    </row>
    <row r="73" spans="1:10" s="74" customFormat="1" ht="12" customHeight="1">
      <c r="A73" s="19"/>
      <c r="B73" s="20"/>
      <c r="C73" s="14"/>
      <c r="D73" s="21"/>
      <c r="E73" s="22"/>
      <c r="F73" s="23"/>
      <c r="G73" s="20"/>
      <c r="H73" s="14"/>
      <c r="I73" s="21"/>
      <c r="J73" s="22"/>
    </row>
    <row r="74" spans="1:10" s="74" customFormat="1" ht="19.5" customHeight="1" thickBot="1">
      <c r="A74" s="24" t="s">
        <v>53</v>
      </c>
      <c r="B74" s="25"/>
      <c r="C74" s="26"/>
      <c r="D74" s="27"/>
      <c r="E74" s="28">
        <f>SUM(E56:E72)</f>
        <v>0</v>
      </c>
      <c r="F74" s="51"/>
      <c r="G74" s="25"/>
      <c r="H74" s="26"/>
      <c r="I74" s="27"/>
      <c r="J74" s="28">
        <f>SUM(J56:J72)</f>
        <v>0</v>
      </c>
    </row>
    <row r="75" spans="1:10" s="74" customFormat="1" ht="19.5" customHeight="1">
      <c r="A75" s="6" t="s">
        <v>54</v>
      </c>
      <c r="B75" s="7"/>
      <c r="C75" s="8"/>
      <c r="D75" s="8"/>
      <c r="E75" s="9"/>
      <c r="F75" s="10"/>
      <c r="G75" s="7"/>
      <c r="H75" s="8"/>
      <c r="I75" s="11"/>
      <c r="J75" s="9"/>
    </row>
    <row r="76" spans="1:10" s="74" customFormat="1" ht="19.5" customHeight="1">
      <c r="A76" s="16" t="e">
        <f>IF(#REF!="","",#REF!)</f>
        <v>#REF!</v>
      </c>
      <c r="B76" s="17" t="e">
        <f>IF(#REF!="","",#REF!)</f>
        <v>#REF!</v>
      </c>
      <c r="C76" s="48"/>
      <c r="D76" s="49"/>
      <c r="E76" s="18">
        <f>ROUND(C76*D76,2)</f>
        <v>0</v>
      </c>
      <c r="F76" s="103"/>
      <c r="G76" s="17" t="e">
        <f>IF(B76="","",B76)</f>
        <v>#REF!</v>
      </c>
      <c r="H76" s="48"/>
      <c r="I76" s="49"/>
      <c r="J76" s="18">
        <f>ROUND(H76*I76,2)</f>
        <v>0</v>
      </c>
    </row>
    <row r="77" spans="1:10" s="74" customFormat="1" ht="19.5" customHeight="1">
      <c r="A77" s="16" t="e">
        <f>IF(#REF!="","",#REF!)</f>
        <v>#REF!</v>
      </c>
      <c r="B77" s="17" t="e">
        <f>IF(#REF!="","",#REF!)</f>
        <v>#REF!</v>
      </c>
      <c r="C77" s="48"/>
      <c r="D77" s="49"/>
      <c r="E77" s="18">
        <f>ROUND(C77*D77,2)</f>
        <v>0</v>
      </c>
      <c r="F77" s="105"/>
      <c r="G77" s="17" t="e">
        <f>IF(B77="","",B77)</f>
        <v>#REF!</v>
      </c>
      <c r="H77" s="48"/>
      <c r="I77" s="49"/>
      <c r="J77" s="18">
        <f>ROUND(H77*I77,2)</f>
        <v>0</v>
      </c>
    </row>
    <row r="78" spans="1:10" s="74" customFormat="1" ht="19.5" customHeight="1">
      <c r="A78" s="16" t="e">
        <f>IF(#REF!="","",#REF!)</f>
        <v>#REF!</v>
      </c>
      <c r="B78" s="17" t="e">
        <f>IF(#REF!="","",#REF!)</f>
        <v>#REF!</v>
      </c>
      <c r="C78" s="48"/>
      <c r="D78" s="49"/>
      <c r="E78" s="18">
        <f>ROUND(C78*D78,2)</f>
        <v>0</v>
      </c>
      <c r="F78" s="105"/>
      <c r="G78" s="17" t="e">
        <f>IF(B78="","",B78)</f>
        <v>#REF!</v>
      </c>
      <c r="H78" s="48"/>
      <c r="I78" s="49"/>
      <c r="J78" s="18">
        <f>ROUND(H78*I78,2)</f>
        <v>0</v>
      </c>
    </row>
    <row r="79" spans="1:10" s="74" customFormat="1" ht="19.5" customHeight="1">
      <c r="A79" s="16" t="e">
        <f>IF(#REF!="","",#REF!)</f>
        <v>#REF!</v>
      </c>
      <c r="B79" s="17" t="e">
        <f>IF(#REF!="","",#REF!)</f>
        <v>#REF!</v>
      </c>
      <c r="C79" s="48"/>
      <c r="D79" s="49"/>
      <c r="E79" s="18">
        <f>ROUND(C79*D79,2)</f>
        <v>0</v>
      </c>
      <c r="F79" s="104"/>
      <c r="G79" s="17" t="e">
        <f>IF(B79="","",B79)</f>
        <v>#REF!</v>
      </c>
      <c r="H79" s="48"/>
      <c r="I79" s="49"/>
      <c r="J79" s="18">
        <f>ROUND(H79*I79,2)</f>
        <v>0</v>
      </c>
    </row>
    <row r="80" spans="1:10" s="74" customFormat="1" ht="12" customHeight="1">
      <c r="A80" s="19"/>
      <c r="B80" s="20"/>
      <c r="C80" s="14"/>
      <c r="D80" s="21"/>
      <c r="E80" s="22"/>
      <c r="F80" s="23"/>
      <c r="G80" s="20"/>
      <c r="H80" s="14"/>
      <c r="I80" s="21"/>
      <c r="J80" s="22"/>
    </row>
    <row r="81" spans="1:10" s="74" customFormat="1" ht="19.5" customHeight="1" thickBot="1">
      <c r="A81" s="24" t="s">
        <v>55</v>
      </c>
      <c r="B81" s="25"/>
      <c r="C81" s="26"/>
      <c r="D81" s="27"/>
      <c r="E81" s="28">
        <f>SUM(E76:E79)</f>
        <v>0</v>
      </c>
      <c r="F81" s="51"/>
      <c r="G81" s="25"/>
      <c r="H81" s="26"/>
      <c r="I81" s="27"/>
      <c r="J81" s="28">
        <f>SUM(J76:J79)</f>
        <v>0</v>
      </c>
    </row>
    <row r="82" spans="1:10" ht="24" customHeight="1">
      <c r="A82" s="106" t="s">
        <v>56</v>
      </c>
      <c r="B82" s="107"/>
      <c r="C82" s="107"/>
      <c r="D82" s="107"/>
      <c r="E82" s="54">
        <f>E81+E74+E54+E48+E33+E28+E20</f>
        <v>0</v>
      </c>
      <c r="F82" s="55">
        <f>ROUND(F81+F74+F54+F48+F33+F28+F20,2)</f>
        <v>0</v>
      </c>
      <c r="G82" s="29"/>
      <c r="H82" s="30"/>
      <c r="I82" s="31"/>
      <c r="J82" s="56">
        <f>J81+J74+J54+J48+J33+J28+J20</f>
        <v>0</v>
      </c>
    </row>
    <row r="83" spans="1:10" ht="30.75" customHeight="1">
      <c r="A83" s="97" t="s">
        <v>57</v>
      </c>
      <c r="B83" s="98"/>
      <c r="C83" s="98"/>
      <c r="D83" s="57"/>
      <c r="E83" s="58"/>
      <c r="F83" s="59"/>
      <c r="G83" s="32"/>
      <c r="H83" s="33"/>
      <c r="I83" s="33"/>
      <c r="J83" s="60"/>
    </row>
    <row r="84" spans="1:10" ht="22.5" customHeight="1" thickBot="1">
      <c r="A84" s="99" t="s">
        <v>58</v>
      </c>
      <c r="B84" s="100"/>
      <c r="C84" s="100"/>
      <c r="D84" s="100"/>
      <c r="E84" s="61">
        <f>ROUND(E83+E82,2)</f>
        <v>0</v>
      </c>
      <c r="F84" s="62">
        <f>ROUND(F83+F82,2)</f>
        <v>0</v>
      </c>
      <c r="G84" s="35"/>
      <c r="H84" s="36"/>
      <c r="I84" s="37"/>
      <c r="J84" s="34">
        <f>ROUND(J83+J82,2)</f>
        <v>0</v>
      </c>
    </row>
    <row r="85" spans="1:10" ht="34.5" customHeight="1">
      <c r="A85" s="101" t="s">
        <v>59</v>
      </c>
      <c r="B85" s="102"/>
      <c r="C85" s="102"/>
      <c r="D85" s="63"/>
      <c r="E85" s="64"/>
      <c r="F85" s="65"/>
      <c r="G85" s="38"/>
      <c r="H85" s="39"/>
      <c r="I85" s="39"/>
      <c r="J85" s="66"/>
    </row>
    <row r="86" spans="1:10" ht="27" customHeight="1" thickBot="1">
      <c r="A86" s="99" t="s">
        <v>60</v>
      </c>
      <c r="B86" s="100"/>
      <c r="C86" s="100"/>
      <c r="D86" s="100"/>
      <c r="E86" s="67">
        <f>ROUND(E84+E85,2)</f>
        <v>0</v>
      </c>
      <c r="F86" s="68">
        <f>ROUND(F84+F85,2)</f>
        <v>0</v>
      </c>
      <c r="G86" s="35"/>
      <c r="H86" s="36"/>
      <c r="I86" s="37"/>
      <c r="J86" s="69">
        <f>ROUND(J84+J85,2)</f>
        <v>0</v>
      </c>
    </row>
    <row r="87" spans="1:10" ht="19.5" customHeight="1">
      <c r="A87" s="40"/>
      <c r="B87" s="41"/>
      <c r="C87" s="42"/>
      <c r="D87" s="43"/>
      <c r="E87" s="44">
        <f>IF(E83&gt;E82*2/100,"ERROR: 2% MAXIMUM ALLOWED POUR IMPRÉVUS","")</f>
      </c>
      <c r="F87" s="45"/>
      <c r="G87" s="45"/>
      <c r="H87" s="45"/>
      <c r="I87" s="45"/>
      <c r="J87" s="44">
        <f>IF(J83&gt;J82*2/100,"ERROR: 2% MAXIMUM ALLOWED POUR IMPRÉVUS","")</f>
      </c>
    </row>
    <row r="88" spans="1:10" ht="19.5" customHeight="1">
      <c r="A88" s="40"/>
      <c r="B88" s="41"/>
      <c r="C88" s="42"/>
      <c r="D88" s="42"/>
      <c r="E88" s="44">
        <f>IF(E85&gt;E84*7/100,"ERROR: 7% MAXIMUM ALLOWED POUR COÛTS ADMINISTRATIFS","")</f>
      </c>
      <c r="F88" s="45"/>
      <c r="G88" s="45"/>
      <c r="H88" s="45"/>
      <c r="I88" s="45"/>
      <c r="J88" s="44">
        <f>IF(J85&gt;J84*7/100,"ERROR: 7% MAXIMUM ALLOWED POUR COÛTS ADMINISTRATIFS","")</f>
      </c>
    </row>
    <row r="89" spans="1:10" s="75" customFormat="1" ht="61.5" customHeight="1">
      <c r="A89" s="96" t="s">
        <v>61</v>
      </c>
      <c r="B89" s="96"/>
      <c r="C89" s="96"/>
      <c r="D89" s="96"/>
      <c r="E89" s="96"/>
      <c r="F89" s="96"/>
      <c r="G89" s="96"/>
      <c r="H89" s="96"/>
      <c r="I89" s="96"/>
      <c r="J89" s="96"/>
    </row>
    <row r="90" spans="1:10" s="75" customFormat="1" ht="12.75">
      <c r="A90" s="96" t="s">
        <v>62</v>
      </c>
      <c r="B90" s="96"/>
      <c r="C90" s="96"/>
      <c r="D90" s="96"/>
      <c r="E90" s="96"/>
      <c r="F90" s="96"/>
      <c r="G90" s="96"/>
      <c r="H90" s="96"/>
      <c r="I90" s="96"/>
      <c r="J90" s="96"/>
    </row>
    <row r="91" spans="1:10" s="75" customFormat="1" ht="31.5" customHeight="1">
      <c r="A91" s="96" t="s">
        <v>63</v>
      </c>
      <c r="B91" s="96"/>
      <c r="C91" s="96"/>
      <c r="D91" s="96"/>
      <c r="E91" s="96"/>
      <c r="F91" s="96"/>
      <c r="G91" s="96"/>
      <c r="H91" s="96"/>
      <c r="I91" s="96"/>
      <c r="J91" s="96"/>
    </row>
    <row r="92" spans="1:10" s="75" customFormat="1" ht="48.75" customHeight="1">
      <c r="A92" s="96" t="s">
        <v>64</v>
      </c>
      <c r="B92" s="96"/>
      <c r="C92" s="96"/>
      <c r="D92" s="96"/>
      <c r="E92" s="96"/>
      <c r="F92" s="96"/>
      <c r="G92" s="96"/>
      <c r="H92" s="96"/>
      <c r="I92" s="96"/>
      <c r="J92" s="96"/>
    </row>
    <row r="93" spans="1:10" s="75" customFormat="1" ht="60.75" customHeight="1">
      <c r="A93" s="96" t="s">
        <v>65</v>
      </c>
      <c r="B93" s="96"/>
      <c r="C93" s="96"/>
      <c r="D93" s="96"/>
      <c r="E93" s="96"/>
      <c r="F93" s="96"/>
      <c r="G93" s="96"/>
      <c r="H93" s="96"/>
      <c r="I93" s="96"/>
      <c r="J93" s="96"/>
    </row>
    <row r="94" spans="1:10" s="75" customFormat="1" ht="36.75" customHeight="1">
      <c r="A94" s="96" t="s">
        <v>66</v>
      </c>
      <c r="B94" s="96"/>
      <c r="C94" s="96"/>
      <c r="D94" s="96"/>
      <c r="E94" s="96"/>
      <c r="F94" s="96"/>
      <c r="G94" s="96"/>
      <c r="H94" s="96"/>
      <c r="I94" s="96"/>
      <c r="J94" s="96"/>
    </row>
    <row r="95" spans="1:10" s="75" customFormat="1" ht="12.75">
      <c r="A95" s="96" t="s">
        <v>67</v>
      </c>
      <c r="B95" s="96"/>
      <c r="C95" s="96"/>
      <c r="D95" s="96"/>
      <c r="E95" s="96"/>
      <c r="F95" s="96"/>
      <c r="G95" s="96"/>
      <c r="H95" s="96"/>
      <c r="I95" s="96"/>
      <c r="J95" s="96"/>
    </row>
    <row r="96" spans="1:10" s="75" customFormat="1" ht="12.75">
      <c r="A96" s="96" t="s">
        <v>68</v>
      </c>
      <c r="B96" s="96"/>
      <c r="C96" s="96"/>
      <c r="D96" s="96"/>
      <c r="E96" s="96"/>
      <c r="F96" s="96"/>
      <c r="G96" s="96"/>
      <c r="H96" s="96"/>
      <c r="I96" s="96"/>
      <c r="J96" s="96"/>
    </row>
    <row r="97" spans="1:10" s="75" customFormat="1" ht="12.75">
      <c r="A97" s="96" t="s">
        <v>69</v>
      </c>
      <c r="B97" s="96"/>
      <c r="C97" s="96"/>
      <c r="D97" s="96"/>
      <c r="E97" s="96"/>
      <c r="F97" s="96"/>
      <c r="G97" s="96"/>
      <c r="H97" s="96"/>
      <c r="I97" s="96"/>
      <c r="J97" s="96"/>
    </row>
    <row r="98" spans="1:10" s="75" customFormat="1" ht="47.25" customHeight="1">
      <c r="A98" s="96" t="s">
        <v>70</v>
      </c>
      <c r="B98" s="96"/>
      <c r="C98" s="96"/>
      <c r="D98" s="96"/>
      <c r="E98" s="96"/>
      <c r="F98" s="96"/>
      <c r="G98" s="96"/>
      <c r="H98" s="96"/>
      <c r="I98" s="96"/>
      <c r="J98" s="96"/>
    </row>
    <row r="99" spans="1:10" ht="12.75">
      <c r="A99" s="96" t="s">
        <v>71</v>
      </c>
      <c r="B99" s="96"/>
      <c r="C99" s="96"/>
      <c r="D99" s="96"/>
      <c r="E99" s="96"/>
      <c r="F99" s="96"/>
      <c r="G99" s="96"/>
      <c r="H99" s="96"/>
      <c r="I99" s="96"/>
      <c r="J99" s="96"/>
    </row>
  </sheetData>
  <sheetProtection password="D0BC" sheet="1" objects="1" formatRows="0"/>
  <mergeCells count="29">
    <mergeCell ref="A1:C1"/>
    <mergeCell ref="D1:J1"/>
    <mergeCell ref="A2:J2"/>
    <mergeCell ref="B3:E3"/>
    <mergeCell ref="G3:J3"/>
    <mergeCell ref="F6:F18"/>
    <mergeCell ref="F30:F31"/>
    <mergeCell ref="F50:F52"/>
    <mergeCell ref="A82:D82"/>
    <mergeCell ref="F22:F26"/>
    <mergeCell ref="F35:F46"/>
    <mergeCell ref="F76:F79"/>
    <mergeCell ref="F56:F61"/>
    <mergeCell ref="F62:F72"/>
    <mergeCell ref="A83:C83"/>
    <mergeCell ref="A84:D84"/>
    <mergeCell ref="A85:C85"/>
    <mergeCell ref="A86:D86"/>
    <mergeCell ref="A89:J89"/>
    <mergeCell ref="A90:J90"/>
    <mergeCell ref="A99:J99"/>
    <mergeCell ref="A91:J91"/>
    <mergeCell ref="A92:J92"/>
    <mergeCell ref="A93:J93"/>
    <mergeCell ref="A94:J94"/>
    <mergeCell ref="A95:J95"/>
    <mergeCell ref="A96:J96"/>
    <mergeCell ref="A97:J97"/>
    <mergeCell ref="A98:J98"/>
  </mergeCells>
  <printOptions horizontalCentered="1"/>
  <pageMargins left="0.1968503937007874" right="0.1968503937007874" top="0.3937007874015748" bottom="0.3937007874015748" header="0.31496062992125984" footer="0.31496062992125984"/>
  <pageSetup horizontalDpi="600" verticalDpi="600" orientation="landscape" paperSize="9" scale="80" r:id="rId1"/>
  <rowBreaks count="3" manualBreakCount="3">
    <brk id="33" max="255" man="1"/>
    <brk id="66" max="9" man="1"/>
    <brk id="88" max="255" man="1"/>
  </rowBreaks>
</worksheet>
</file>

<file path=xl/worksheets/sheet4.xml><?xml version="1.0" encoding="utf-8"?>
<worksheet xmlns="http://schemas.openxmlformats.org/spreadsheetml/2006/main" xmlns:r="http://schemas.openxmlformats.org/officeDocument/2006/relationships">
  <sheetPr>
    <pageSetUpPr fitToPage="1"/>
  </sheetPr>
  <dimension ref="B1:I17"/>
  <sheetViews>
    <sheetView tabSelected="1" view="pageBreakPreview" zoomScale="91" zoomScaleNormal="91" zoomScaleSheetLayoutView="91" zoomScalePageLayoutView="0" workbookViewId="0" topLeftCell="A1">
      <selection activeCell="I19" sqref="I19"/>
    </sheetView>
  </sheetViews>
  <sheetFormatPr defaultColWidth="9.33203125" defaultRowHeight="12.75"/>
  <cols>
    <col min="1" max="1" width="7.16015625" style="85" customWidth="1"/>
    <col min="2" max="2" width="9.83203125" style="85" customWidth="1"/>
    <col min="3" max="3" width="1.83203125" style="85" hidden="1" customWidth="1"/>
    <col min="4" max="4" width="44.5" style="85" customWidth="1"/>
    <col min="5" max="5" width="9.33203125" style="85" customWidth="1"/>
    <col min="6" max="6" width="34.66015625" style="85" customWidth="1"/>
    <col min="7" max="7" width="29.66015625" style="85" customWidth="1"/>
    <col min="8" max="8" width="16.5" style="85" customWidth="1"/>
    <col min="9" max="9" width="63.5" style="85" customWidth="1"/>
    <col min="10" max="16384" width="9.33203125" style="85" customWidth="1"/>
  </cols>
  <sheetData>
    <row r="1" spans="2:9" ht="15">
      <c r="B1" s="126"/>
      <c r="C1" s="127"/>
      <c r="D1" s="127"/>
      <c r="E1" s="127"/>
      <c r="F1" s="127"/>
      <c r="G1" s="127"/>
      <c r="H1" s="127"/>
      <c r="I1" s="128"/>
    </row>
    <row r="2" spans="2:9" ht="39" customHeight="1">
      <c r="B2" s="88"/>
      <c r="C2" s="89"/>
      <c r="D2" s="79" t="s">
        <v>85</v>
      </c>
      <c r="E2" s="132"/>
      <c r="F2" s="133"/>
      <c r="G2" s="134"/>
      <c r="H2" s="90"/>
      <c r="I2" s="91"/>
    </row>
    <row r="3" spans="2:9" ht="38.25" customHeight="1">
      <c r="B3" s="88"/>
      <c r="C3" s="89"/>
      <c r="D3" s="79" t="s">
        <v>94</v>
      </c>
      <c r="E3" s="135"/>
      <c r="F3" s="136"/>
      <c r="G3" s="137"/>
      <c r="H3" s="90"/>
      <c r="I3" s="91"/>
    </row>
    <row r="4" spans="2:9" ht="36" customHeight="1">
      <c r="B4" s="88"/>
      <c r="C4" s="89"/>
      <c r="D4" s="79" t="s">
        <v>86</v>
      </c>
      <c r="E4" s="138"/>
      <c r="F4" s="139"/>
      <c r="G4" s="140"/>
      <c r="H4" s="90"/>
      <c r="I4" s="91"/>
    </row>
    <row r="5" spans="2:9" ht="28.5" customHeight="1">
      <c r="B5" s="141"/>
      <c r="C5" s="142"/>
      <c r="D5" s="142"/>
      <c r="E5" s="142"/>
      <c r="F5" s="142"/>
      <c r="G5" s="142"/>
      <c r="H5" s="142"/>
      <c r="I5" s="143"/>
    </row>
    <row r="6" spans="2:9" ht="15">
      <c r="B6" s="144" t="s">
        <v>109</v>
      </c>
      <c r="C6" s="145"/>
      <c r="D6" s="145"/>
      <c r="E6" s="145"/>
      <c r="F6" s="145"/>
      <c r="G6" s="145"/>
      <c r="H6" s="145"/>
      <c r="I6" s="146"/>
    </row>
    <row r="7" spans="2:9" ht="27.75" customHeight="1">
      <c r="B7" s="147"/>
      <c r="C7" s="148"/>
      <c r="D7" s="148"/>
      <c r="E7" s="148"/>
      <c r="F7" s="148"/>
      <c r="G7" s="148"/>
      <c r="H7" s="148"/>
      <c r="I7" s="149"/>
    </row>
    <row r="8" spans="2:9" ht="21" customHeight="1">
      <c r="B8" s="150"/>
      <c r="C8" s="151"/>
      <c r="D8" s="151"/>
      <c r="E8" s="151"/>
      <c r="F8" s="151"/>
      <c r="G8" s="151"/>
      <c r="H8" s="151"/>
      <c r="I8" s="152"/>
    </row>
    <row r="9" spans="2:9" ht="42" customHeight="1">
      <c r="B9" s="123" t="s">
        <v>111</v>
      </c>
      <c r="C9" s="124"/>
      <c r="D9" s="124"/>
      <c r="E9" s="124"/>
      <c r="F9" s="124"/>
      <c r="G9" s="124"/>
      <c r="H9" s="124"/>
      <c r="I9" s="125"/>
    </row>
    <row r="10" spans="2:9" ht="51.75" customHeight="1">
      <c r="B10" s="153" t="s">
        <v>93</v>
      </c>
      <c r="C10" s="154"/>
      <c r="D10" s="154"/>
      <c r="E10" s="154"/>
      <c r="F10" s="155"/>
      <c r="G10" s="122" t="s">
        <v>113</v>
      </c>
      <c r="H10" s="122"/>
      <c r="I10" s="122"/>
    </row>
    <row r="11" spans="2:9" ht="67.5" customHeight="1">
      <c r="B11" s="116" t="s">
        <v>92</v>
      </c>
      <c r="C11" s="117"/>
      <c r="D11" s="117"/>
      <c r="E11" s="117"/>
      <c r="F11" s="118"/>
      <c r="G11" s="122" t="s">
        <v>113</v>
      </c>
      <c r="H11" s="122"/>
      <c r="I11" s="122"/>
    </row>
    <row r="12" spans="2:9" ht="81.75" customHeight="1">
      <c r="B12" s="116" t="s">
        <v>112</v>
      </c>
      <c r="C12" s="117"/>
      <c r="D12" s="117"/>
      <c r="E12" s="117"/>
      <c r="F12" s="118"/>
      <c r="G12" s="122" t="s">
        <v>113</v>
      </c>
      <c r="H12" s="122"/>
      <c r="I12" s="122"/>
    </row>
    <row r="13" spans="2:9" ht="144" customHeight="1">
      <c r="B13" s="116" t="s">
        <v>126</v>
      </c>
      <c r="C13" s="117"/>
      <c r="D13" s="117"/>
      <c r="E13" s="117"/>
      <c r="F13" s="118"/>
      <c r="G13" s="122" t="s">
        <v>128</v>
      </c>
      <c r="H13" s="122"/>
      <c r="I13" s="122"/>
    </row>
    <row r="14" spans="2:9" ht="66" customHeight="1">
      <c r="B14" s="116" t="s">
        <v>91</v>
      </c>
      <c r="C14" s="117"/>
      <c r="D14" s="117"/>
      <c r="E14" s="117"/>
      <c r="F14" s="118"/>
      <c r="G14" s="122" t="s">
        <v>114</v>
      </c>
      <c r="H14" s="122"/>
      <c r="I14" s="122"/>
    </row>
    <row r="15" spans="2:9" ht="63.75" customHeight="1">
      <c r="B15" s="116" t="s">
        <v>108</v>
      </c>
      <c r="C15" s="117"/>
      <c r="D15" s="117"/>
      <c r="E15" s="117"/>
      <c r="F15" s="118"/>
      <c r="G15" s="119" t="s">
        <v>115</v>
      </c>
      <c r="H15" s="120"/>
      <c r="I15" s="121"/>
    </row>
    <row r="16" spans="2:9" ht="45.75" customHeight="1">
      <c r="B16" s="116" t="s">
        <v>88</v>
      </c>
      <c r="C16" s="117"/>
      <c r="D16" s="117"/>
      <c r="E16" s="117"/>
      <c r="F16" s="118"/>
      <c r="G16" s="119" t="s">
        <v>129</v>
      </c>
      <c r="H16" s="120"/>
      <c r="I16" s="121"/>
    </row>
    <row r="17" spans="2:9" ht="30" customHeight="1">
      <c r="B17" s="129"/>
      <c r="C17" s="130"/>
      <c r="D17" s="130"/>
      <c r="E17" s="130"/>
      <c r="F17" s="130"/>
      <c r="G17" s="130"/>
      <c r="H17" s="130"/>
      <c r="I17" s="131"/>
    </row>
  </sheetData>
  <sheetProtection/>
  <mergeCells count="23">
    <mergeCell ref="G13:I13"/>
    <mergeCell ref="G12:I12"/>
    <mergeCell ref="B14:F14"/>
    <mergeCell ref="B17:I17"/>
    <mergeCell ref="E2:G2"/>
    <mergeCell ref="E3:G3"/>
    <mergeCell ref="E4:G4"/>
    <mergeCell ref="B5:I5"/>
    <mergeCell ref="B6:I7"/>
    <mergeCell ref="B8:I8"/>
    <mergeCell ref="B15:F15"/>
    <mergeCell ref="B11:F11"/>
    <mergeCell ref="G11:I11"/>
    <mergeCell ref="B16:F16"/>
    <mergeCell ref="G16:I16"/>
    <mergeCell ref="B13:F13"/>
    <mergeCell ref="G14:I14"/>
    <mergeCell ref="B9:I9"/>
    <mergeCell ref="B1:I1"/>
    <mergeCell ref="B12:F12"/>
    <mergeCell ref="G15:I15"/>
    <mergeCell ref="B10:F10"/>
    <mergeCell ref="G10:I10"/>
  </mergeCells>
  <conditionalFormatting sqref="E4">
    <cfRule type="cellIs" priority="1" dxfId="0" operator="between" stopIfTrue="1">
      <formula>#REF!</formula>
      <formula>#REF!</formula>
    </cfRule>
    <cfRule type="cellIs" priority="2" dxfId="0" operator="between" stopIfTrue="1">
      <formula>#REF!</formula>
      <formula>#REF!</formula>
    </cfRule>
  </conditionalFormatting>
  <printOptions/>
  <pageMargins left="0.7086614173228347" right="0.7086614173228347" top="0.7480314960629921" bottom="0.7480314960629921" header="0.31496062992125984" footer="0.31496062992125984"/>
  <pageSetup fitToHeight="1" fitToWidth="1" horizontalDpi="300" verticalDpi="300" orientation="portrait" paperSize="9" scale="48" r:id="rId2"/>
  <drawing r:id="rId1"/>
</worksheet>
</file>

<file path=xl/worksheets/sheet5.xml><?xml version="1.0" encoding="utf-8"?>
<worksheet xmlns="http://schemas.openxmlformats.org/spreadsheetml/2006/main" xmlns:r="http://schemas.openxmlformats.org/officeDocument/2006/relationships">
  <sheetPr codeName="Foglio3">
    <pageSetUpPr fitToPage="1"/>
  </sheetPr>
  <dimension ref="B1:F34"/>
  <sheetViews>
    <sheetView showGridLines="0" view="pageBreakPreview" zoomScale="80" zoomScaleNormal="115" zoomScaleSheetLayoutView="80" zoomScalePageLayoutView="0" workbookViewId="0" topLeftCell="A1">
      <selection activeCell="G9" sqref="G9"/>
    </sheetView>
  </sheetViews>
  <sheetFormatPr defaultColWidth="9" defaultRowHeight="12.75"/>
  <cols>
    <col min="1" max="1" width="6.5" style="78" customWidth="1"/>
    <col min="2" max="2" width="44.16015625" style="78" customWidth="1"/>
    <col min="3" max="3" width="80.66015625" style="78" customWidth="1"/>
    <col min="4" max="4" width="28.83203125" style="78" customWidth="1"/>
    <col min="5" max="5" width="18.33203125" style="78" customWidth="1"/>
    <col min="6" max="6" width="77.16015625" style="78" bestFit="1" customWidth="1"/>
    <col min="7" max="7" width="69.66015625" style="78" bestFit="1" customWidth="1"/>
    <col min="8" max="8" width="10.66015625" style="78" bestFit="1" customWidth="1"/>
    <col min="9" max="16384" width="9" style="78" customWidth="1"/>
  </cols>
  <sheetData>
    <row r="1" spans="2:4" ht="19.5" customHeight="1">
      <c r="B1" s="157" t="s">
        <v>106</v>
      </c>
      <c r="C1" s="158"/>
      <c r="D1" s="159"/>
    </row>
    <row r="2" spans="2:4" ht="75" customHeight="1">
      <c r="B2" s="82"/>
      <c r="C2" s="83"/>
      <c r="D2" s="84"/>
    </row>
    <row r="3" spans="2:4" ht="22.5" customHeight="1">
      <c r="B3" s="94" t="s">
        <v>103</v>
      </c>
      <c r="C3" s="160"/>
      <c r="D3" s="161"/>
    </row>
    <row r="4" spans="2:4" ht="26.25" customHeight="1">
      <c r="B4" s="94" t="s">
        <v>97</v>
      </c>
      <c r="C4" s="160"/>
      <c r="D4" s="161"/>
    </row>
    <row r="5" spans="2:4" ht="27" customHeight="1">
      <c r="B5" s="94" t="s">
        <v>86</v>
      </c>
      <c r="C5" s="162"/>
      <c r="D5" s="163"/>
    </row>
    <row r="6" spans="2:4" ht="27" customHeight="1">
      <c r="B6" s="164" t="s">
        <v>110</v>
      </c>
      <c r="C6" s="165"/>
      <c r="D6" s="166"/>
    </row>
    <row r="7" spans="2:4" ht="27" customHeight="1">
      <c r="B7" s="169" t="s">
        <v>127</v>
      </c>
      <c r="C7" s="170"/>
      <c r="D7" s="171"/>
    </row>
    <row r="8" spans="2:4" ht="30" customHeight="1">
      <c r="B8" s="167" t="s">
        <v>116</v>
      </c>
      <c r="C8" s="167"/>
      <c r="D8" s="93" t="s">
        <v>104</v>
      </c>
    </row>
    <row r="9" spans="2:4" ht="45" customHeight="1">
      <c r="B9" s="156" t="s">
        <v>131</v>
      </c>
      <c r="C9" s="156"/>
      <c r="D9" s="95"/>
    </row>
    <row r="10" spans="2:6" ht="39.75" customHeight="1">
      <c r="B10" s="156" t="s">
        <v>117</v>
      </c>
      <c r="C10" s="156"/>
      <c r="D10" s="95"/>
      <c r="F10" s="81"/>
    </row>
    <row r="11" spans="2:4" ht="39.75" customHeight="1">
      <c r="B11" s="156" t="s">
        <v>118</v>
      </c>
      <c r="C11" s="156"/>
      <c r="D11" s="95"/>
    </row>
    <row r="12" spans="2:4" ht="39.75" customHeight="1">
      <c r="B12" s="172" t="s">
        <v>95</v>
      </c>
      <c r="C12" s="173"/>
      <c r="D12" s="95"/>
    </row>
    <row r="13" spans="2:4" ht="30" customHeight="1">
      <c r="B13" s="167" t="s">
        <v>119</v>
      </c>
      <c r="C13" s="167"/>
      <c r="D13" s="93"/>
    </row>
    <row r="14" spans="2:4" ht="39.75" customHeight="1">
      <c r="B14" s="156" t="s">
        <v>120</v>
      </c>
      <c r="C14" s="156"/>
      <c r="D14" s="95"/>
    </row>
    <row r="15" spans="2:4" ht="45.75" customHeight="1">
      <c r="B15" s="156" t="s">
        <v>124</v>
      </c>
      <c r="C15" s="156"/>
      <c r="D15" s="95"/>
    </row>
    <row r="16" spans="2:4" ht="54.75" customHeight="1">
      <c r="B16" s="156" t="s">
        <v>121</v>
      </c>
      <c r="C16" s="156"/>
      <c r="D16" s="95"/>
    </row>
    <row r="17" spans="2:4" ht="39.75" customHeight="1">
      <c r="B17" s="156" t="s">
        <v>122</v>
      </c>
      <c r="C17" s="156"/>
      <c r="D17" s="95"/>
    </row>
    <row r="18" spans="2:4" ht="39.75" customHeight="1">
      <c r="B18" s="156" t="s">
        <v>123</v>
      </c>
      <c r="C18" s="156"/>
      <c r="D18" s="95"/>
    </row>
    <row r="19" spans="2:4" ht="39.75" customHeight="1">
      <c r="B19" s="168" t="s">
        <v>87</v>
      </c>
      <c r="C19" s="168"/>
      <c r="D19" s="92" t="s">
        <v>105</v>
      </c>
    </row>
    <row r="20" spans="2:4" ht="39.75" customHeight="1">
      <c r="B20" s="156" t="s">
        <v>102</v>
      </c>
      <c r="C20" s="156"/>
      <c r="D20" s="95"/>
    </row>
    <row r="21" spans="2:4" ht="39.75" customHeight="1">
      <c r="B21" s="156" t="s">
        <v>98</v>
      </c>
      <c r="C21" s="156"/>
      <c r="D21" s="95"/>
    </row>
    <row r="22" spans="2:4" ht="39.75" customHeight="1">
      <c r="B22" s="156" t="s">
        <v>99</v>
      </c>
      <c r="C22" s="156"/>
      <c r="D22" s="95"/>
    </row>
    <row r="23" spans="2:4" ht="39.75" customHeight="1">
      <c r="B23" s="156" t="s">
        <v>100</v>
      </c>
      <c r="C23" s="156"/>
      <c r="D23" s="95"/>
    </row>
    <row r="24" spans="2:4" ht="45.75" customHeight="1">
      <c r="B24" s="156" t="s">
        <v>101</v>
      </c>
      <c r="C24" s="156"/>
      <c r="D24" s="95"/>
    </row>
    <row r="25" spans="2:4" ht="39.75" customHeight="1">
      <c r="B25" s="156" t="s">
        <v>125</v>
      </c>
      <c r="C25" s="156"/>
      <c r="D25" s="95"/>
    </row>
    <row r="26" spans="2:4" ht="39.75" customHeight="1">
      <c r="B26" s="168" t="s">
        <v>88</v>
      </c>
      <c r="C26" s="168"/>
      <c r="D26" s="92" t="s">
        <v>105</v>
      </c>
    </row>
    <row r="27" spans="2:4" ht="39.75" customHeight="1">
      <c r="B27" s="156" t="s">
        <v>96</v>
      </c>
      <c r="C27" s="156"/>
      <c r="D27" s="95"/>
    </row>
    <row r="28" spans="2:4" ht="39.75" customHeight="1">
      <c r="B28" s="156" t="s">
        <v>130</v>
      </c>
      <c r="C28" s="156"/>
      <c r="D28" s="95"/>
    </row>
    <row r="29" spans="2:4" ht="39.75" customHeight="1">
      <c r="B29" s="156" t="s">
        <v>89</v>
      </c>
      <c r="C29" s="156"/>
      <c r="D29" s="95"/>
    </row>
    <row r="30" spans="2:4" ht="30" customHeight="1">
      <c r="B30" s="80"/>
      <c r="C30" s="80"/>
      <c r="D30" s="80"/>
    </row>
    <row r="31" spans="2:4" ht="30" customHeight="1">
      <c r="B31" s="80"/>
      <c r="C31" s="92" t="s">
        <v>107</v>
      </c>
      <c r="D31" s="80"/>
    </row>
    <row r="32" spans="2:4" ht="30" customHeight="1">
      <c r="B32" s="80"/>
      <c r="C32" s="87" t="s">
        <v>90</v>
      </c>
      <c r="D32" s="80"/>
    </row>
    <row r="33" spans="2:4" ht="40.5" customHeight="1">
      <c r="B33" s="80"/>
      <c r="C33" s="86"/>
      <c r="D33" s="80"/>
    </row>
    <row r="34" spans="2:4" ht="30" customHeight="1">
      <c r="B34" s="80"/>
      <c r="C34" s="80"/>
      <c r="D34" s="80"/>
    </row>
  </sheetData>
  <sheetProtection/>
  <mergeCells count="28">
    <mergeCell ref="B16:C16"/>
    <mergeCell ref="B20:C20"/>
    <mergeCell ref="B22:C22"/>
    <mergeCell ref="B7:D7"/>
    <mergeCell ref="B11:C11"/>
    <mergeCell ref="B12:C12"/>
    <mergeCell ref="B9:C9"/>
    <mergeCell ref="B13:C13"/>
    <mergeCell ref="B8:C8"/>
    <mergeCell ref="B27:C27"/>
    <mergeCell ref="B24:C24"/>
    <mergeCell ref="B19:C19"/>
    <mergeCell ref="B25:C25"/>
    <mergeCell ref="B23:C23"/>
    <mergeCell ref="B26:C26"/>
    <mergeCell ref="B21:C21"/>
    <mergeCell ref="B10:C10"/>
    <mergeCell ref="B17:C17"/>
    <mergeCell ref="B28:C28"/>
    <mergeCell ref="B29:C29"/>
    <mergeCell ref="B1:D1"/>
    <mergeCell ref="C3:D3"/>
    <mergeCell ref="C4:D4"/>
    <mergeCell ref="C5:D5"/>
    <mergeCell ref="B6:D6"/>
    <mergeCell ref="B18:C18"/>
    <mergeCell ref="B15:C15"/>
    <mergeCell ref="B14:C14"/>
  </mergeCells>
  <conditionalFormatting sqref="C5">
    <cfRule type="cellIs" priority="1" dxfId="0" operator="between" stopIfTrue="1">
      <formula>#REF!</formula>
      <formula>#REF!</formula>
    </cfRule>
    <cfRule type="cellIs" priority="2" dxfId="0" operator="between" stopIfTrue="1">
      <formula>#REF!</formula>
      <formula>#REF!</formula>
    </cfRule>
  </conditionalFormatting>
  <printOptions horizontalCentered="1" verticalCentered="1"/>
  <pageMargins left="0.3937007874015748" right="0.3937007874015748" top="0.3937007874015748" bottom="0.3937007874015748" header="0.5905511811023623" footer="0.5905511811023623"/>
  <pageSetup fitToHeight="1" fitToWidth="1" horizontalDpi="600" verticalDpi="600" orientation="portrait" paperSize="9" scale="6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dbigio</dc:creator>
  <cp:keywords/>
  <dc:description/>
  <cp:lastModifiedBy>maria rita rocca</cp:lastModifiedBy>
  <cp:lastPrinted>2017-07-26T11:23:43Z</cp:lastPrinted>
  <dcterms:created xsi:type="dcterms:W3CDTF">2011-05-22T14:59:08Z</dcterms:created>
  <dcterms:modified xsi:type="dcterms:W3CDTF">2017-07-26T12:16:29Z</dcterms:modified>
  <cp:category/>
  <cp:version/>
  <cp:contentType/>
  <cp:contentStatus/>
</cp:coreProperties>
</file>